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xl/tables/table5.xml" ContentType="application/vnd.openxmlformats-officedocument.spreadsheetml.table+xml"/>
  <Override PartName="/xl/queryTables/queryTable1.xml" ContentType="application/vnd.openxmlformats-officedocument.spreadsheetml.queryTable+xml"/>
  <Override PartName="/xl/tables/table6.xml" ContentType="application/vnd.openxmlformats-officedocument.spreadsheetml.table+xml"/>
  <Override PartName="/xl/queryTables/queryTable2.xml" ContentType="application/vnd.openxmlformats-officedocument.spreadsheetml.queryTable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80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mikael.diot\Desktop\"/>
    </mc:Choice>
  </mc:AlternateContent>
  <xr:revisionPtr revIDLastSave="0" documentId="13_ncr:1_{9F5EEDBC-DFF2-459C-AAF0-2050EECC2416}" xr6:coauthVersionLast="36" xr6:coauthVersionMax="36" xr10:uidLastSave="{00000000-0000-0000-0000-000000000000}"/>
  <bookViews>
    <workbookView xWindow="0" yWindow="0" windowWidth="23040" windowHeight="8820" xr2:uid="{E8A72E46-9032-42C2-8193-136A29273248}"/>
  </bookViews>
  <sheets>
    <sheet name="Codes Defauts Temps (2)" sheetId="3" r:id="rId1"/>
    <sheet name="Feuil1" sheetId="1" r:id="rId2"/>
  </sheets>
  <externalReferences>
    <externalReference r:id="rId3"/>
  </externalReferences>
  <definedNames>
    <definedName name="AFFECTATION">'[1]BDD OA'!$AA$2:$AA$15</definedName>
    <definedName name="CODES">'[1]Codes Defauts H temps'!$A$2:$B$149</definedName>
    <definedName name="DonnéesExternes_1" localSheetId="0" hidden="1">'Codes Defauts Temps (2)'!$H$1:$I$551</definedName>
    <definedName name="DonnéesExternes_1" localSheetId="0" hidden="1">'Codes Defauts Temps (2)'!$H$1:$I$551</definedName>
    <definedName name="DonnéesExternes_2" localSheetId="0" hidden="1">'Codes Defauts Temps (2)'!$K$1:$L$551</definedName>
    <definedName name="DonnéesExternes_2" localSheetId="0" hidden="1">'Codes Defauts Temps (2)'!$K$1:$L$551</definedName>
    <definedName name="HERMES">'[1]BDD OA'!$A$2:$I$136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J2" i="3" l="1"/>
  <c r="M2" i="3"/>
  <c r="J3" i="3"/>
  <c r="M3" i="3"/>
  <c r="J4" i="3"/>
  <c r="M4" i="3"/>
  <c r="J5" i="3"/>
  <c r="M5" i="3"/>
  <c r="J6" i="3"/>
  <c r="M6" i="3"/>
  <c r="J7" i="3"/>
  <c r="M7" i="3"/>
  <c r="J8" i="3"/>
  <c r="M8" i="3"/>
  <c r="J9" i="3"/>
  <c r="M9" i="3"/>
  <c r="J10" i="3"/>
  <c r="M10" i="3"/>
  <c r="J11" i="3"/>
  <c r="M11" i="3"/>
  <c r="J12" i="3"/>
  <c r="M12" i="3"/>
  <c r="J13" i="3"/>
  <c r="M13" i="3"/>
  <c r="J14" i="3"/>
  <c r="M14" i="3"/>
  <c r="J15" i="3"/>
  <c r="M15" i="3"/>
  <c r="J16" i="3"/>
  <c r="M16" i="3"/>
  <c r="J17" i="3"/>
  <c r="M17" i="3"/>
  <c r="J18" i="3"/>
  <c r="M18" i="3"/>
  <c r="J19" i="3"/>
  <c r="M19" i="3"/>
  <c r="J20" i="3"/>
  <c r="M20" i="3"/>
  <c r="J21" i="3"/>
  <c r="M21" i="3"/>
  <c r="J22" i="3"/>
  <c r="M22" i="3"/>
  <c r="J23" i="3"/>
  <c r="M23" i="3"/>
  <c r="J24" i="3"/>
  <c r="M24" i="3"/>
  <c r="J25" i="3"/>
  <c r="M25" i="3"/>
  <c r="J26" i="3"/>
  <c r="M26" i="3"/>
  <c r="J27" i="3"/>
  <c r="M27" i="3"/>
  <c r="J28" i="3"/>
  <c r="M28" i="3"/>
  <c r="J29" i="3"/>
  <c r="M29" i="3"/>
  <c r="J30" i="3"/>
  <c r="M30" i="3"/>
  <c r="J31" i="3"/>
  <c r="M31" i="3"/>
  <c r="J32" i="3"/>
  <c r="M32" i="3"/>
  <c r="J33" i="3"/>
  <c r="M33" i="3"/>
  <c r="J34" i="3"/>
  <c r="M34" i="3"/>
  <c r="J35" i="3"/>
  <c r="M35" i="3"/>
  <c r="J36" i="3"/>
  <c r="M36" i="3"/>
  <c r="J37" i="3"/>
  <c r="M37" i="3"/>
  <c r="J38" i="3"/>
  <c r="M38" i="3"/>
  <c r="J39" i="3"/>
  <c r="M39" i="3"/>
  <c r="J40" i="3"/>
  <c r="M40" i="3"/>
  <c r="J41" i="3"/>
  <c r="M41" i="3"/>
  <c r="J42" i="3"/>
  <c r="M42" i="3"/>
  <c r="J43" i="3"/>
  <c r="M43" i="3"/>
  <c r="J44" i="3"/>
  <c r="M44" i="3"/>
  <c r="J45" i="3"/>
  <c r="M45" i="3"/>
  <c r="J46" i="3"/>
  <c r="M46" i="3"/>
  <c r="J47" i="3"/>
  <c r="M47" i="3"/>
  <c r="J48" i="3"/>
  <c r="M48" i="3"/>
  <c r="J49" i="3"/>
  <c r="M49" i="3"/>
  <c r="J50" i="3"/>
  <c r="M50" i="3"/>
  <c r="J51" i="3"/>
  <c r="M51" i="3"/>
  <c r="J52" i="3"/>
  <c r="M52" i="3"/>
  <c r="J53" i="3"/>
  <c r="M53" i="3"/>
  <c r="J54" i="3"/>
  <c r="M54" i="3"/>
  <c r="J55" i="3"/>
  <c r="M55" i="3"/>
  <c r="J56" i="3"/>
  <c r="M56" i="3"/>
  <c r="J57" i="3"/>
  <c r="M57" i="3"/>
  <c r="J58" i="3"/>
  <c r="M58" i="3"/>
  <c r="J59" i="3"/>
  <c r="M59" i="3"/>
  <c r="J60" i="3"/>
  <c r="M60" i="3"/>
  <c r="J61" i="3"/>
  <c r="M61" i="3"/>
  <c r="J62" i="3"/>
  <c r="M62" i="3"/>
  <c r="J63" i="3"/>
  <c r="M63" i="3"/>
  <c r="J64" i="3"/>
  <c r="M64" i="3"/>
  <c r="J65" i="3"/>
  <c r="M65" i="3"/>
  <c r="J66" i="3"/>
  <c r="M66" i="3"/>
  <c r="J67" i="3"/>
  <c r="M67" i="3"/>
  <c r="J68" i="3"/>
  <c r="M68" i="3"/>
  <c r="J69" i="3"/>
  <c r="M69" i="3"/>
  <c r="J70" i="3"/>
  <c r="M70" i="3"/>
  <c r="J71" i="3"/>
  <c r="M71" i="3"/>
  <c r="J72" i="3"/>
  <c r="M72" i="3"/>
  <c r="J73" i="3"/>
  <c r="M73" i="3"/>
  <c r="J74" i="3"/>
  <c r="M74" i="3"/>
  <c r="J75" i="3"/>
  <c r="M75" i="3"/>
  <c r="J76" i="3"/>
  <c r="M76" i="3"/>
  <c r="J77" i="3"/>
  <c r="M77" i="3"/>
  <c r="J78" i="3"/>
  <c r="M78" i="3"/>
  <c r="J79" i="3"/>
  <c r="M79" i="3"/>
  <c r="J80" i="3"/>
  <c r="M80" i="3"/>
  <c r="J81" i="3"/>
  <c r="M81" i="3"/>
  <c r="J82" i="3"/>
  <c r="M82" i="3"/>
  <c r="J83" i="3"/>
  <c r="M83" i="3"/>
  <c r="J84" i="3"/>
  <c r="M84" i="3"/>
  <c r="J85" i="3"/>
  <c r="M85" i="3"/>
  <c r="J86" i="3"/>
  <c r="M86" i="3"/>
  <c r="J87" i="3"/>
  <c r="M87" i="3"/>
  <c r="J88" i="3"/>
  <c r="M88" i="3"/>
  <c r="J89" i="3"/>
  <c r="M89" i="3"/>
  <c r="J90" i="3"/>
  <c r="M90" i="3"/>
  <c r="J91" i="3"/>
  <c r="M91" i="3"/>
  <c r="J92" i="3"/>
  <c r="M92" i="3"/>
  <c r="J93" i="3"/>
  <c r="M93" i="3"/>
  <c r="J94" i="3"/>
  <c r="M94" i="3"/>
  <c r="J95" i="3"/>
  <c r="M95" i="3"/>
  <c r="J96" i="3"/>
  <c r="M96" i="3"/>
  <c r="J97" i="3"/>
  <c r="M97" i="3"/>
  <c r="J98" i="3"/>
  <c r="M98" i="3"/>
  <c r="J99" i="3"/>
  <c r="M99" i="3"/>
  <c r="J100" i="3"/>
  <c r="M100" i="3"/>
  <c r="J101" i="3"/>
  <c r="M101" i="3"/>
  <c r="J102" i="3"/>
  <c r="M102" i="3"/>
  <c r="J103" i="3"/>
  <c r="M103" i="3"/>
  <c r="J104" i="3"/>
  <c r="M104" i="3"/>
  <c r="J105" i="3"/>
  <c r="M105" i="3"/>
  <c r="J106" i="3"/>
  <c r="M106" i="3"/>
  <c r="J107" i="3"/>
  <c r="M107" i="3"/>
  <c r="J108" i="3"/>
  <c r="M108" i="3"/>
  <c r="J109" i="3"/>
  <c r="M109" i="3"/>
  <c r="J110" i="3"/>
  <c r="M110" i="3"/>
  <c r="J111" i="3"/>
  <c r="M111" i="3"/>
  <c r="J112" i="3"/>
  <c r="M112" i="3"/>
  <c r="J113" i="3"/>
  <c r="M113" i="3"/>
  <c r="J114" i="3"/>
  <c r="M114" i="3"/>
  <c r="J115" i="3"/>
  <c r="M115" i="3"/>
  <c r="J116" i="3"/>
  <c r="M116" i="3"/>
  <c r="J117" i="3"/>
  <c r="M117" i="3"/>
  <c r="J118" i="3"/>
  <c r="M118" i="3"/>
  <c r="J119" i="3"/>
  <c r="M119" i="3"/>
  <c r="J120" i="3"/>
  <c r="M120" i="3"/>
  <c r="J121" i="3"/>
  <c r="M121" i="3"/>
  <c r="J122" i="3"/>
  <c r="M122" i="3"/>
  <c r="J123" i="3"/>
  <c r="M123" i="3"/>
  <c r="J124" i="3"/>
  <c r="M124" i="3"/>
  <c r="J125" i="3"/>
  <c r="M125" i="3"/>
  <c r="J126" i="3"/>
  <c r="M126" i="3"/>
  <c r="J127" i="3"/>
  <c r="M127" i="3"/>
  <c r="J128" i="3"/>
  <c r="M128" i="3"/>
  <c r="J129" i="3"/>
  <c r="M129" i="3"/>
  <c r="J130" i="3"/>
  <c r="M130" i="3"/>
  <c r="J131" i="3"/>
  <c r="M131" i="3"/>
  <c r="J132" i="3"/>
  <c r="M132" i="3"/>
  <c r="J133" i="3"/>
  <c r="M133" i="3"/>
  <c r="J134" i="3"/>
  <c r="M134" i="3"/>
  <c r="J135" i="3"/>
  <c r="M135" i="3"/>
  <c r="J136" i="3"/>
  <c r="M136" i="3"/>
  <c r="J137" i="3"/>
  <c r="M137" i="3"/>
  <c r="J138" i="3"/>
  <c r="M138" i="3"/>
  <c r="J139" i="3"/>
  <c r="M139" i="3"/>
  <c r="J140" i="3"/>
  <c r="M140" i="3"/>
  <c r="J141" i="3"/>
  <c r="M141" i="3"/>
  <c r="J142" i="3"/>
  <c r="M142" i="3"/>
  <c r="J143" i="3"/>
  <c r="M143" i="3"/>
  <c r="J144" i="3"/>
  <c r="M144" i="3"/>
  <c r="J145" i="3"/>
  <c r="M145" i="3"/>
  <c r="J146" i="3"/>
  <c r="M146" i="3"/>
  <c r="J147" i="3"/>
  <c r="M147" i="3"/>
  <c r="J148" i="3"/>
  <c r="M148" i="3"/>
  <c r="J149" i="3"/>
  <c r="M149" i="3"/>
  <c r="J150" i="3"/>
  <c r="M150" i="3"/>
  <c r="J151" i="3"/>
  <c r="M151" i="3"/>
  <c r="J152" i="3"/>
  <c r="M152" i="3"/>
  <c r="J153" i="3"/>
  <c r="M153" i="3"/>
  <c r="J154" i="3"/>
  <c r="M154" i="3"/>
  <c r="J155" i="3"/>
  <c r="M155" i="3"/>
  <c r="J156" i="3"/>
  <c r="M156" i="3"/>
  <c r="J157" i="3"/>
  <c r="M157" i="3"/>
  <c r="J158" i="3"/>
  <c r="M158" i="3"/>
  <c r="J159" i="3"/>
  <c r="M159" i="3"/>
  <c r="J160" i="3"/>
  <c r="M160" i="3"/>
  <c r="J161" i="3"/>
  <c r="M161" i="3"/>
  <c r="J162" i="3"/>
  <c r="M162" i="3"/>
  <c r="J163" i="3"/>
  <c r="M163" i="3"/>
  <c r="J164" i="3"/>
  <c r="M164" i="3"/>
  <c r="J165" i="3"/>
  <c r="M165" i="3"/>
  <c r="J166" i="3"/>
  <c r="M166" i="3"/>
  <c r="J167" i="3"/>
  <c r="M167" i="3"/>
  <c r="J168" i="3"/>
  <c r="M168" i="3"/>
  <c r="J169" i="3"/>
  <c r="M169" i="3"/>
  <c r="J170" i="3"/>
  <c r="M170" i="3"/>
  <c r="J171" i="3"/>
  <c r="M171" i="3"/>
  <c r="J172" i="3"/>
  <c r="M172" i="3"/>
  <c r="J173" i="3"/>
  <c r="M173" i="3"/>
  <c r="J174" i="3"/>
  <c r="M174" i="3"/>
  <c r="J175" i="3"/>
  <c r="M175" i="3"/>
  <c r="J176" i="3"/>
  <c r="M176" i="3"/>
  <c r="J177" i="3"/>
  <c r="M177" i="3"/>
  <c r="J178" i="3"/>
  <c r="M178" i="3"/>
  <c r="J179" i="3"/>
  <c r="M179" i="3"/>
  <c r="J180" i="3"/>
  <c r="M180" i="3"/>
  <c r="J181" i="3"/>
  <c r="M181" i="3"/>
  <c r="J182" i="3"/>
  <c r="M182" i="3"/>
  <c r="J183" i="3"/>
  <c r="M183" i="3"/>
  <c r="J184" i="3"/>
  <c r="M184" i="3"/>
  <c r="J185" i="3"/>
  <c r="M185" i="3"/>
  <c r="J186" i="3"/>
  <c r="M186" i="3"/>
  <c r="J187" i="3"/>
  <c r="M187" i="3"/>
  <c r="J188" i="3"/>
  <c r="M188" i="3"/>
  <c r="J189" i="3"/>
  <c r="M189" i="3"/>
  <c r="J190" i="3"/>
  <c r="M190" i="3"/>
  <c r="J191" i="3"/>
  <c r="M191" i="3"/>
  <c r="J192" i="3"/>
  <c r="M192" i="3"/>
  <c r="J193" i="3"/>
  <c r="M193" i="3"/>
  <c r="J194" i="3"/>
  <c r="M194" i="3"/>
  <c r="J195" i="3"/>
  <c r="M195" i="3"/>
  <c r="J196" i="3"/>
  <c r="M196" i="3"/>
  <c r="J197" i="3"/>
  <c r="M197" i="3"/>
  <c r="J198" i="3"/>
  <c r="M198" i="3"/>
  <c r="J199" i="3"/>
  <c r="M199" i="3"/>
  <c r="J200" i="3"/>
  <c r="M200" i="3"/>
  <c r="J201" i="3"/>
  <c r="M201" i="3"/>
  <c r="J202" i="3"/>
  <c r="M202" i="3"/>
  <c r="J203" i="3"/>
  <c r="M203" i="3"/>
  <c r="J204" i="3"/>
  <c r="M204" i="3"/>
  <c r="J205" i="3"/>
  <c r="M205" i="3"/>
  <c r="J206" i="3"/>
  <c r="M206" i="3"/>
  <c r="J207" i="3"/>
  <c r="M207" i="3"/>
  <c r="J208" i="3"/>
  <c r="M208" i="3"/>
  <c r="J209" i="3"/>
  <c r="M209" i="3"/>
  <c r="J210" i="3"/>
  <c r="M210" i="3"/>
  <c r="J211" i="3"/>
  <c r="M211" i="3"/>
  <c r="J212" i="3"/>
  <c r="M212" i="3"/>
  <c r="J213" i="3"/>
  <c r="M213" i="3"/>
  <c r="J214" i="3"/>
  <c r="M214" i="3"/>
  <c r="J215" i="3"/>
  <c r="M215" i="3"/>
  <c r="J216" i="3"/>
  <c r="M216" i="3"/>
  <c r="J217" i="3"/>
  <c r="M217" i="3"/>
  <c r="J218" i="3"/>
  <c r="M218" i="3"/>
  <c r="J219" i="3"/>
  <c r="M219" i="3"/>
  <c r="J220" i="3"/>
  <c r="M220" i="3"/>
  <c r="J221" i="3"/>
  <c r="M221" i="3"/>
  <c r="J222" i="3"/>
  <c r="M222" i="3"/>
  <c r="J223" i="3"/>
  <c r="M223" i="3"/>
  <c r="J224" i="3"/>
  <c r="M224" i="3"/>
  <c r="J225" i="3"/>
  <c r="M225" i="3"/>
  <c r="J226" i="3"/>
  <c r="M226" i="3"/>
  <c r="J227" i="3"/>
  <c r="M227" i="3"/>
  <c r="J228" i="3"/>
  <c r="M228" i="3"/>
  <c r="J229" i="3"/>
  <c r="M229" i="3"/>
  <c r="J230" i="3"/>
  <c r="M230" i="3"/>
  <c r="J231" i="3"/>
  <c r="M231" i="3"/>
  <c r="J232" i="3"/>
  <c r="M232" i="3"/>
  <c r="J233" i="3"/>
  <c r="M233" i="3"/>
  <c r="J234" i="3"/>
  <c r="M234" i="3"/>
  <c r="J235" i="3"/>
  <c r="M235" i="3"/>
  <c r="J236" i="3"/>
  <c r="M236" i="3"/>
  <c r="J237" i="3"/>
  <c r="M237" i="3"/>
  <c r="J238" i="3"/>
  <c r="M238" i="3"/>
  <c r="J239" i="3"/>
  <c r="M239" i="3"/>
  <c r="J240" i="3"/>
  <c r="M240" i="3"/>
  <c r="J241" i="3"/>
  <c r="M241" i="3"/>
  <c r="J242" i="3"/>
  <c r="M242" i="3"/>
  <c r="J243" i="3"/>
  <c r="M243" i="3"/>
  <c r="J244" i="3"/>
  <c r="M244" i="3"/>
  <c r="J245" i="3"/>
  <c r="M245" i="3"/>
  <c r="J246" i="3"/>
  <c r="M246" i="3"/>
  <c r="J247" i="3"/>
  <c r="M247" i="3"/>
  <c r="J248" i="3"/>
  <c r="M248" i="3"/>
  <c r="J249" i="3"/>
  <c r="M249" i="3"/>
  <c r="J250" i="3"/>
  <c r="M250" i="3"/>
  <c r="J251" i="3"/>
  <c r="M251" i="3"/>
  <c r="J252" i="3"/>
  <c r="M252" i="3"/>
  <c r="J253" i="3"/>
  <c r="M253" i="3"/>
  <c r="J254" i="3"/>
  <c r="M254" i="3"/>
  <c r="J255" i="3"/>
  <c r="M255" i="3"/>
  <c r="J256" i="3"/>
  <c r="M256" i="3"/>
  <c r="J257" i="3"/>
  <c r="M257" i="3"/>
  <c r="J258" i="3"/>
  <c r="M258" i="3"/>
  <c r="J259" i="3"/>
  <c r="M259" i="3"/>
  <c r="J260" i="3"/>
  <c r="M260" i="3"/>
  <c r="J261" i="3"/>
  <c r="M261" i="3"/>
  <c r="J262" i="3"/>
  <c r="M262" i="3"/>
  <c r="J263" i="3"/>
  <c r="M263" i="3"/>
  <c r="J264" i="3"/>
  <c r="M264" i="3"/>
  <c r="J265" i="3"/>
  <c r="M265" i="3"/>
  <c r="J266" i="3"/>
  <c r="M266" i="3"/>
  <c r="J267" i="3"/>
  <c r="M267" i="3"/>
  <c r="J268" i="3"/>
  <c r="M268" i="3"/>
  <c r="J269" i="3"/>
  <c r="M269" i="3"/>
  <c r="J270" i="3"/>
  <c r="M270" i="3"/>
  <c r="J271" i="3"/>
  <c r="M271" i="3"/>
  <c r="J272" i="3"/>
  <c r="M272" i="3"/>
  <c r="J273" i="3"/>
  <c r="M273" i="3"/>
  <c r="J274" i="3"/>
  <c r="M274" i="3"/>
  <c r="J275" i="3"/>
  <c r="M275" i="3"/>
  <c r="J276" i="3"/>
  <c r="M276" i="3"/>
  <c r="J277" i="3"/>
  <c r="M277" i="3"/>
  <c r="J278" i="3"/>
  <c r="M278" i="3"/>
  <c r="J279" i="3"/>
  <c r="M279" i="3"/>
  <c r="J280" i="3"/>
  <c r="M280" i="3"/>
  <c r="J281" i="3"/>
  <c r="M281" i="3"/>
  <c r="J282" i="3"/>
  <c r="M282" i="3"/>
  <c r="J283" i="3"/>
  <c r="M283" i="3"/>
  <c r="J284" i="3"/>
  <c r="M284" i="3"/>
  <c r="J285" i="3"/>
  <c r="M285" i="3"/>
  <c r="J286" i="3"/>
  <c r="M286" i="3"/>
  <c r="J287" i="3"/>
  <c r="M287" i="3"/>
  <c r="J288" i="3"/>
  <c r="M288" i="3"/>
  <c r="J289" i="3"/>
  <c r="M289" i="3"/>
  <c r="J290" i="3"/>
  <c r="M290" i="3"/>
  <c r="J291" i="3"/>
  <c r="M291" i="3"/>
  <c r="J292" i="3"/>
  <c r="M292" i="3"/>
  <c r="J293" i="3"/>
  <c r="M293" i="3"/>
  <c r="J294" i="3"/>
  <c r="M294" i="3"/>
  <c r="J295" i="3"/>
  <c r="M295" i="3"/>
  <c r="J296" i="3"/>
  <c r="M296" i="3"/>
  <c r="J297" i="3"/>
  <c r="M297" i="3"/>
  <c r="J298" i="3"/>
  <c r="M298" i="3"/>
  <c r="J299" i="3"/>
  <c r="M299" i="3"/>
  <c r="J300" i="3"/>
  <c r="M300" i="3"/>
  <c r="J301" i="3"/>
  <c r="M301" i="3"/>
  <c r="J302" i="3"/>
  <c r="M302" i="3"/>
  <c r="J303" i="3"/>
  <c r="M303" i="3"/>
  <c r="J304" i="3"/>
  <c r="M304" i="3"/>
  <c r="J305" i="3"/>
  <c r="M305" i="3"/>
  <c r="J306" i="3"/>
  <c r="M306" i="3"/>
  <c r="J307" i="3"/>
  <c r="M307" i="3"/>
  <c r="J308" i="3"/>
  <c r="M308" i="3"/>
  <c r="J309" i="3"/>
  <c r="M309" i="3"/>
  <c r="J310" i="3"/>
  <c r="M310" i="3"/>
  <c r="J311" i="3"/>
  <c r="M311" i="3"/>
  <c r="J312" i="3"/>
  <c r="M312" i="3"/>
  <c r="J313" i="3"/>
  <c r="M313" i="3"/>
  <c r="J314" i="3"/>
  <c r="M314" i="3"/>
  <c r="J315" i="3"/>
  <c r="M315" i="3"/>
  <c r="J316" i="3"/>
  <c r="M316" i="3"/>
  <c r="J317" i="3"/>
  <c r="M317" i="3"/>
  <c r="J318" i="3"/>
  <c r="M318" i="3"/>
  <c r="J319" i="3"/>
  <c r="M319" i="3"/>
  <c r="J320" i="3"/>
  <c r="M320" i="3"/>
  <c r="J321" i="3"/>
  <c r="M321" i="3"/>
  <c r="J322" i="3"/>
  <c r="M322" i="3"/>
  <c r="J323" i="3"/>
  <c r="M323" i="3"/>
  <c r="J324" i="3"/>
  <c r="M324" i="3"/>
  <c r="J325" i="3"/>
  <c r="M325" i="3"/>
  <c r="J326" i="3"/>
  <c r="M326" i="3"/>
  <c r="J327" i="3"/>
  <c r="M327" i="3"/>
  <c r="J328" i="3"/>
  <c r="M328" i="3"/>
  <c r="J329" i="3"/>
  <c r="M329" i="3"/>
  <c r="J330" i="3"/>
  <c r="M330" i="3"/>
  <c r="J331" i="3"/>
  <c r="M331" i="3"/>
  <c r="J332" i="3"/>
  <c r="M332" i="3"/>
  <c r="J333" i="3"/>
  <c r="M333" i="3"/>
  <c r="J334" i="3"/>
  <c r="M334" i="3"/>
  <c r="J335" i="3"/>
  <c r="M335" i="3"/>
  <c r="J336" i="3"/>
  <c r="M336" i="3"/>
  <c r="J337" i="3"/>
  <c r="M337" i="3"/>
  <c r="J338" i="3"/>
  <c r="M338" i="3"/>
  <c r="J339" i="3"/>
  <c r="M339" i="3"/>
  <c r="J340" i="3"/>
  <c r="M340" i="3"/>
  <c r="J341" i="3"/>
  <c r="M341" i="3"/>
  <c r="J342" i="3"/>
  <c r="M342" i="3"/>
  <c r="J343" i="3"/>
  <c r="M343" i="3"/>
  <c r="J344" i="3"/>
  <c r="M344" i="3"/>
  <c r="J345" i="3"/>
  <c r="M345" i="3"/>
  <c r="J346" i="3"/>
  <c r="M346" i="3"/>
  <c r="J347" i="3"/>
  <c r="M347" i="3"/>
  <c r="J348" i="3"/>
  <c r="M348" i="3"/>
  <c r="J349" i="3"/>
  <c r="M349" i="3"/>
  <c r="J350" i="3"/>
  <c r="M350" i="3"/>
  <c r="J351" i="3"/>
  <c r="M351" i="3"/>
  <c r="J352" i="3"/>
  <c r="M352" i="3"/>
  <c r="J353" i="3"/>
  <c r="M353" i="3"/>
  <c r="J354" i="3"/>
  <c r="M354" i="3"/>
  <c r="J355" i="3"/>
  <c r="M355" i="3"/>
  <c r="J356" i="3"/>
  <c r="M356" i="3"/>
  <c r="J357" i="3"/>
  <c r="M357" i="3"/>
  <c r="J358" i="3"/>
  <c r="M358" i="3"/>
  <c r="J359" i="3"/>
  <c r="M359" i="3"/>
  <c r="J360" i="3"/>
  <c r="M360" i="3"/>
  <c r="J361" i="3"/>
  <c r="M361" i="3"/>
  <c r="J362" i="3"/>
  <c r="M362" i="3"/>
  <c r="J363" i="3"/>
  <c r="M363" i="3"/>
  <c r="J364" i="3"/>
  <c r="M364" i="3"/>
  <c r="J365" i="3"/>
  <c r="M365" i="3"/>
  <c r="J366" i="3"/>
  <c r="M366" i="3"/>
  <c r="J367" i="3"/>
  <c r="M367" i="3"/>
  <c r="J368" i="3"/>
  <c r="M368" i="3"/>
  <c r="J369" i="3"/>
  <c r="M369" i="3"/>
  <c r="J370" i="3"/>
  <c r="M370" i="3"/>
  <c r="J371" i="3"/>
  <c r="M371" i="3"/>
  <c r="J372" i="3"/>
  <c r="M372" i="3"/>
  <c r="J373" i="3"/>
  <c r="M373" i="3"/>
  <c r="J374" i="3"/>
  <c r="M374" i="3"/>
  <c r="J375" i="3"/>
  <c r="M375" i="3"/>
  <c r="J376" i="3"/>
  <c r="M376" i="3"/>
  <c r="J377" i="3"/>
  <c r="M377" i="3"/>
  <c r="J378" i="3"/>
  <c r="M378" i="3"/>
  <c r="J379" i="3"/>
  <c r="M379" i="3"/>
  <c r="J380" i="3"/>
  <c r="M380" i="3"/>
  <c r="J381" i="3"/>
  <c r="M381" i="3"/>
  <c r="J382" i="3"/>
  <c r="M382" i="3"/>
  <c r="J383" i="3"/>
  <c r="M383" i="3"/>
  <c r="J384" i="3"/>
  <c r="M384" i="3"/>
  <c r="J385" i="3"/>
  <c r="M385" i="3"/>
  <c r="J386" i="3"/>
  <c r="M386" i="3"/>
  <c r="J387" i="3"/>
  <c r="M387" i="3"/>
  <c r="J388" i="3"/>
  <c r="M388" i="3"/>
  <c r="J389" i="3"/>
  <c r="M389" i="3"/>
  <c r="J390" i="3"/>
  <c r="M390" i="3"/>
  <c r="J391" i="3"/>
  <c r="M391" i="3"/>
  <c r="J392" i="3"/>
  <c r="M392" i="3"/>
  <c r="J393" i="3"/>
  <c r="M393" i="3"/>
  <c r="J394" i="3"/>
  <c r="M394" i="3"/>
  <c r="J395" i="3"/>
  <c r="M395" i="3"/>
  <c r="J396" i="3"/>
  <c r="M396" i="3"/>
  <c r="J397" i="3"/>
  <c r="M397" i="3"/>
  <c r="J398" i="3"/>
  <c r="M398" i="3"/>
  <c r="J399" i="3"/>
  <c r="M399" i="3"/>
  <c r="J400" i="3"/>
  <c r="M400" i="3"/>
  <c r="J401" i="3"/>
  <c r="M401" i="3"/>
  <c r="J402" i="3"/>
  <c r="M402" i="3"/>
  <c r="J403" i="3"/>
  <c r="M403" i="3"/>
  <c r="J404" i="3"/>
  <c r="M404" i="3"/>
  <c r="J405" i="3"/>
  <c r="M405" i="3"/>
  <c r="J406" i="3"/>
  <c r="M406" i="3"/>
  <c r="J407" i="3"/>
  <c r="M407" i="3"/>
  <c r="J408" i="3"/>
  <c r="M408" i="3"/>
  <c r="J409" i="3"/>
  <c r="M409" i="3"/>
  <c r="J410" i="3"/>
  <c r="M410" i="3"/>
  <c r="J411" i="3"/>
  <c r="M411" i="3"/>
  <c r="J412" i="3"/>
  <c r="M412" i="3"/>
  <c r="J413" i="3"/>
  <c r="M413" i="3"/>
  <c r="J414" i="3"/>
  <c r="M414" i="3"/>
  <c r="J415" i="3"/>
  <c r="M415" i="3"/>
  <c r="J416" i="3"/>
  <c r="M416" i="3"/>
  <c r="J417" i="3"/>
  <c r="M417" i="3"/>
  <c r="J418" i="3"/>
  <c r="M418" i="3"/>
  <c r="J419" i="3"/>
  <c r="M419" i="3"/>
  <c r="J420" i="3"/>
  <c r="M420" i="3"/>
  <c r="J421" i="3"/>
  <c r="M421" i="3"/>
  <c r="J422" i="3"/>
  <c r="M422" i="3"/>
  <c r="J423" i="3"/>
  <c r="M423" i="3"/>
  <c r="J424" i="3"/>
  <c r="M424" i="3"/>
  <c r="J425" i="3"/>
  <c r="M425" i="3"/>
  <c r="J426" i="3"/>
  <c r="M426" i="3"/>
  <c r="J427" i="3"/>
  <c r="M427" i="3"/>
  <c r="J428" i="3"/>
  <c r="M428" i="3"/>
  <c r="J429" i="3"/>
  <c r="M429" i="3"/>
  <c r="J430" i="3"/>
  <c r="M430" i="3"/>
  <c r="J431" i="3"/>
  <c r="M431" i="3"/>
  <c r="J432" i="3"/>
  <c r="M432" i="3"/>
  <c r="J433" i="3"/>
  <c r="M433" i="3"/>
  <c r="J434" i="3"/>
  <c r="M434" i="3"/>
  <c r="J435" i="3"/>
  <c r="M435" i="3"/>
  <c r="J436" i="3"/>
  <c r="M436" i="3"/>
  <c r="J437" i="3"/>
  <c r="M437" i="3"/>
  <c r="J438" i="3"/>
  <c r="M438" i="3"/>
  <c r="J439" i="3"/>
  <c r="M439" i="3"/>
  <c r="J440" i="3"/>
  <c r="M440" i="3"/>
  <c r="J441" i="3"/>
  <c r="M441" i="3"/>
  <c r="J442" i="3"/>
  <c r="M442" i="3"/>
  <c r="J443" i="3"/>
  <c r="M443" i="3"/>
  <c r="J444" i="3"/>
  <c r="M444" i="3"/>
  <c r="J445" i="3"/>
  <c r="M445" i="3"/>
  <c r="J446" i="3"/>
  <c r="M446" i="3"/>
  <c r="J447" i="3"/>
  <c r="M447" i="3"/>
  <c r="J448" i="3"/>
  <c r="M448" i="3"/>
  <c r="J449" i="3"/>
  <c r="M449" i="3"/>
  <c r="J450" i="3"/>
  <c r="M450" i="3"/>
  <c r="J451" i="3"/>
  <c r="M451" i="3"/>
  <c r="J452" i="3"/>
  <c r="M452" i="3"/>
  <c r="J453" i="3"/>
  <c r="M453" i="3"/>
  <c r="J454" i="3"/>
  <c r="M454" i="3"/>
  <c r="J455" i="3"/>
  <c r="M455" i="3"/>
  <c r="J456" i="3"/>
  <c r="M456" i="3"/>
  <c r="J457" i="3"/>
  <c r="M457" i="3"/>
  <c r="J458" i="3"/>
  <c r="M458" i="3"/>
  <c r="J459" i="3"/>
  <c r="M459" i="3"/>
  <c r="J460" i="3"/>
  <c r="M460" i="3"/>
  <c r="J461" i="3"/>
  <c r="M461" i="3"/>
  <c r="J462" i="3"/>
  <c r="M462" i="3"/>
  <c r="J463" i="3"/>
  <c r="M463" i="3"/>
  <c r="J464" i="3"/>
  <c r="M464" i="3"/>
  <c r="J465" i="3"/>
  <c r="M465" i="3"/>
  <c r="J466" i="3"/>
  <c r="M466" i="3"/>
  <c r="J467" i="3"/>
  <c r="M467" i="3"/>
  <c r="J468" i="3"/>
  <c r="M468" i="3"/>
  <c r="J469" i="3"/>
  <c r="M469" i="3"/>
  <c r="J470" i="3"/>
  <c r="M470" i="3"/>
  <c r="J471" i="3"/>
  <c r="M471" i="3"/>
  <c r="J472" i="3"/>
  <c r="M472" i="3"/>
  <c r="J473" i="3"/>
  <c r="M473" i="3"/>
  <c r="J474" i="3"/>
  <c r="M474" i="3"/>
  <c r="J475" i="3"/>
  <c r="M475" i="3"/>
  <c r="J476" i="3"/>
  <c r="M476" i="3"/>
  <c r="J477" i="3"/>
  <c r="M477" i="3"/>
  <c r="J478" i="3"/>
  <c r="M478" i="3"/>
  <c r="J479" i="3"/>
  <c r="M479" i="3"/>
  <c r="J480" i="3"/>
  <c r="M480" i="3"/>
  <c r="J481" i="3"/>
  <c r="M481" i="3"/>
  <c r="J482" i="3"/>
  <c r="M482" i="3"/>
  <c r="J483" i="3"/>
  <c r="M483" i="3"/>
  <c r="J484" i="3"/>
  <c r="M484" i="3"/>
  <c r="J485" i="3"/>
  <c r="M485" i="3"/>
  <c r="J486" i="3"/>
  <c r="M486" i="3"/>
  <c r="J487" i="3"/>
  <c r="M487" i="3"/>
  <c r="J488" i="3"/>
  <c r="M488" i="3"/>
  <c r="J489" i="3"/>
  <c r="M489" i="3"/>
  <c r="J490" i="3"/>
  <c r="M490" i="3"/>
  <c r="J491" i="3"/>
  <c r="M491" i="3"/>
  <c r="J492" i="3"/>
  <c r="M492" i="3"/>
  <c r="J493" i="3"/>
  <c r="M493" i="3"/>
  <c r="J494" i="3"/>
  <c r="M494" i="3"/>
  <c r="J495" i="3"/>
  <c r="M495" i="3"/>
  <c r="J496" i="3"/>
  <c r="M496" i="3"/>
  <c r="J497" i="3"/>
  <c r="M497" i="3"/>
  <c r="J498" i="3"/>
  <c r="M498" i="3"/>
  <c r="J499" i="3"/>
  <c r="M499" i="3"/>
  <c r="J500" i="3"/>
  <c r="M500" i="3"/>
  <c r="J501" i="3"/>
  <c r="M501" i="3"/>
  <c r="J502" i="3"/>
  <c r="M502" i="3"/>
  <c r="J503" i="3"/>
  <c r="M503" i="3"/>
  <c r="J504" i="3"/>
  <c r="M504" i="3"/>
  <c r="J505" i="3"/>
  <c r="M505" i="3"/>
  <c r="J506" i="3"/>
  <c r="M506" i="3"/>
  <c r="J507" i="3"/>
  <c r="M507" i="3"/>
  <c r="J508" i="3"/>
  <c r="M508" i="3"/>
  <c r="J509" i="3"/>
  <c r="M509" i="3"/>
  <c r="J510" i="3"/>
  <c r="M510" i="3"/>
  <c r="J511" i="3"/>
  <c r="M511" i="3"/>
  <c r="J512" i="3"/>
  <c r="M512" i="3"/>
  <c r="J513" i="3"/>
  <c r="M513" i="3"/>
  <c r="J514" i="3"/>
  <c r="M514" i="3"/>
  <c r="J515" i="3"/>
  <c r="M515" i="3"/>
  <c r="J516" i="3"/>
  <c r="M516" i="3"/>
  <c r="J517" i="3"/>
  <c r="M517" i="3"/>
  <c r="J518" i="3"/>
  <c r="M518" i="3"/>
  <c r="J519" i="3"/>
  <c r="M519" i="3"/>
  <c r="J520" i="3"/>
  <c r="M520" i="3"/>
  <c r="J521" i="3"/>
  <c r="M521" i="3"/>
  <c r="J522" i="3"/>
  <c r="M522" i="3"/>
  <c r="J523" i="3"/>
  <c r="M523" i="3"/>
  <c r="J524" i="3"/>
  <c r="M524" i="3"/>
  <c r="J525" i="3"/>
  <c r="M525" i="3"/>
  <c r="J526" i="3"/>
  <c r="M526" i="3"/>
  <c r="J527" i="3"/>
  <c r="M527" i="3"/>
  <c r="J528" i="3"/>
  <c r="M528" i="3"/>
  <c r="J529" i="3"/>
  <c r="M529" i="3"/>
  <c r="J530" i="3"/>
  <c r="M530" i="3"/>
  <c r="J531" i="3"/>
  <c r="M531" i="3"/>
  <c r="J532" i="3"/>
  <c r="M532" i="3"/>
  <c r="J533" i="3"/>
  <c r="M533" i="3"/>
  <c r="J534" i="3"/>
  <c r="M534" i="3"/>
  <c r="J535" i="3"/>
  <c r="M535" i="3"/>
  <c r="J536" i="3"/>
  <c r="M536" i="3"/>
  <c r="J537" i="3"/>
  <c r="M537" i="3"/>
  <c r="J538" i="3"/>
  <c r="M538" i="3"/>
  <c r="J539" i="3"/>
  <c r="M539" i="3"/>
  <c r="J540" i="3"/>
  <c r="M540" i="3"/>
  <c r="J541" i="3"/>
  <c r="M541" i="3"/>
  <c r="J542" i="3"/>
  <c r="M542" i="3"/>
  <c r="J543" i="3"/>
  <c r="M543" i="3"/>
  <c r="J544" i="3"/>
  <c r="M544" i="3"/>
  <c r="J545" i="3"/>
  <c r="M545" i="3"/>
  <c r="J546" i="3"/>
  <c r="M546" i="3"/>
  <c r="J547" i="3"/>
  <c r="M547" i="3"/>
  <c r="J548" i="3"/>
  <c r="M548" i="3"/>
  <c r="J549" i="3"/>
  <c r="M549" i="3"/>
  <c r="J550" i="3"/>
  <c r="M550" i="3"/>
  <c r="J551" i="3"/>
  <c r="M551" i="3"/>
</calcChain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5B705091-0617-42CD-930A-19069272650F}" keepAlive="1" name="Requête - codepartie (2)" description="Connexion à la requête « codepartie (2) » dans le classeur." type="5" refreshedVersion="6" background="1" saveData="1">
    <dbPr connection="Provider=Microsoft.Mashup.OleDb.1;Data Source=$Workbook$;Location=&quot;codepartie (2)&quot;;Extended Properties=&quot;&quot;" command="SELECT * FROM [codepartie (2)]"/>
  </connection>
  <connection id="2" xr16:uid="{96A0B357-E2B7-4908-B8E5-9EF4498F8567}" keepAlive="1" name="Requête - codepbm" description="Connexion à la requête « codepbm » dans le classeur." type="5" refreshedVersion="0" background="1">
    <dbPr connection="Provider=Microsoft.Mashup.OleDb.1;Data Source=$Workbook$;Location=codepbm;Extended Properties=&quot;&quot;" command="SELECT * FROM [codepbm]"/>
  </connection>
  <connection id="3" xr16:uid="{0F8752E4-022B-45C2-9AF0-8BC90C6C70EB}" keepAlive="1" name="Requête - partie (2)" description="Connexion à la requête « partie (2) » dans le classeur." type="5" refreshedVersion="6" background="1" saveData="1">
    <dbPr connection="Provider=Microsoft.Mashup.OleDb.1;Data Source=$Workbook$;Location=&quot;partie (2)&quot;;Extended Properties=&quot;&quot;" command="SELECT * FROM [partie (2)]"/>
  </connection>
  <connection id="4" xr16:uid="{81B42EA6-DE87-4E4D-BF32-452A9A3F814C}" keepAlive="1" name="Requête - pbm" description="Connexion à la requête « pbm » dans le classeur." type="5" refreshedVersion="0" background="1">
    <dbPr connection="Provider=Microsoft.Mashup.OleDb.1;Data Source=$Workbook$;Location=pbm;Extended Properties=&quot;&quot;" command="SELECT * FROM [pbm]"/>
  </connection>
</connections>
</file>

<file path=xl/sharedStrings.xml><?xml version="1.0" encoding="utf-8"?>
<sst xmlns="http://schemas.openxmlformats.org/spreadsheetml/2006/main" count="1775" uniqueCount="122">
  <si>
    <t>Partie</t>
  </si>
  <si>
    <t>Code partie</t>
  </si>
  <si>
    <t>Code barre</t>
  </si>
  <si>
    <t>Code pbm</t>
  </si>
  <si>
    <t>Codes barres</t>
  </si>
  <si>
    <t>Produit entier</t>
  </si>
  <si>
    <t>PE</t>
  </si>
  <si>
    <t>Référence NC</t>
  </si>
  <si>
    <t>Visière</t>
  </si>
  <si>
    <t>V</t>
  </si>
  <si>
    <t>Couleur NC</t>
  </si>
  <si>
    <t>Visière dessus</t>
  </si>
  <si>
    <t>VDU</t>
  </si>
  <si>
    <t>Matière NC</t>
  </si>
  <si>
    <t>Visière dessous</t>
  </si>
  <si>
    <t>VDO</t>
  </si>
  <si>
    <t>Taille NC</t>
  </si>
  <si>
    <t>Bord</t>
  </si>
  <si>
    <t>B</t>
  </si>
  <si>
    <t>Aspect matière</t>
  </si>
  <si>
    <t>Bord dessus</t>
  </si>
  <si>
    <t>BDU</t>
  </si>
  <si>
    <t>Centrage / Alignement</t>
  </si>
  <si>
    <t>Bord dessous</t>
  </si>
  <si>
    <t>BDO</t>
  </si>
  <si>
    <t>Embu</t>
  </si>
  <si>
    <t>Calotte (extérieur)</t>
  </si>
  <si>
    <t>CAL</t>
  </si>
  <si>
    <t>Plis / froissage</t>
  </si>
  <si>
    <t>Cote extérieur</t>
  </si>
  <si>
    <t>CE</t>
  </si>
  <si>
    <t>Cassé / détaché</t>
  </si>
  <si>
    <t>Bas coté extérieur</t>
  </si>
  <si>
    <t>BCE</t>
  </si>
  <si>
    <t>Piqué-dépiqué</t>
  </si>
  <si>
    <t>Empiècement extérieur</t>
  </si>
  <si>
    <t>EE</t>
  </si>
  <si>
    <t>Erreur assemblage</t>
  </si>
  <si>
    <t>Fond extérieur</t>
  </si>
  <si>
    <t>FE</t>
  </si>
  <si>
    <t>Bordage extérieur</t>
  </si>
  <si>
    <t>BoE</t>
  </si>
  <si>
    <t>Poche / Passant</t>
  </si>
  <si>
    <t>PP</t>
  </si>
  <si>
    <t>Coiffe (doublure)</t>
  </si>
  <si>
    <t>COIF</t>
  </si>
  <si>
    <t>Cote intérieur</t>
  </si>
  <si>
    <t>CI</t>
  </si>
  <si>
    <t>Bas coté intérieur</t>
  </si>
  <si>
    <t>BCI</t>
  </si>
  <si>
    <t>Empiècement intérieur</t>
  </si>
  <si>
    <t>EI</t>
  </si>
  <si>
    <t>Fond intérieur</t>
  </si>
  <si>
    <t>FI</t>
  </si>
  <si>
    <t>Bordage intérieur</t>
  </si>
  <si>
    <t>BoI</t>
  </si>
  <si>
    <t>Gros grain</t>
  </si>
  <si>
    <t>GG</t>
  </si>
  <si>
    <t>Coussin</t>
  </si>
  <si>
    <t>CS</t>
  </si>
  <si>
    <t>Cache couture</t>
  </si>
  <si>
    <t>CC</t>
  </si>
  <si>
    <t>Patte</t>
  </si>
  <si>
    <t>P</t>
  </si>
  <si>
    <t>Patte dessus</t>
  </si>
  <si>
    <t>PU</t>
  </si>
  <si>
    <t>Patte dessous</t>
  </si>
  <si>
    <t>PO</t>
  </si>
  <si>
    <t>Patte gauche</t>
  </si>
  <si>
    <t>PG</t>
  </si>
  <si>
    <t>Patte droite</t>
  </si>
  <si>
    <t>PD</t>
  </si>
  <si>
    <t>Elastique</t>
  </si>
  <si>
    <t>EL</t>
  </si>
  <si>
    <t>Petit moule</t>
  </si>
  <si>
    <t>PM</t>
  </si>
  <si>
    <t>Pression</t>
  </si>
  <si>
    <t>PR</t>
  </si>
  <si>
    <t>Pression dessus</t>
  </si>
  <si>
    <t>PRU</t>
  </si>
  <si>
    <t>Pression dessous</t>
  </si>
  <si>
    <t>PRO</t>
  </si>
  <si>
    <t>Zip</t>
  </si>
  <si>
    <t>ZP</t>
  </si>
  <si>
    <t>Lien</t>
  </si>
  <si>
    <t>LI</t>
  </si>
  <si>
    <t>Accessoires liens</t>
  </si>
  <si>
    <t>ACCL</t>
  </si>
  <si>
    <t>Rivet / CDS</t>
  </si>
  <si>
    <t>RV</t>
  </si>
  <si>
    <t>Œillet</t>
  </si>
  <si>
    <t>OE</t>
  </si>
  <si>
    <t>Broderie</t>
  </si>
  <si>
    <t>BRO</t>
  </si>
  <si>
    <t>Sérigraphie</t>
  </si>
  <si>
    <t>SER</t>
  </si>
  <si>
    <t>FLEX (décoration)</t>
  </si>
  <si>
    <t>FLE</t>
  </si>
  <si>
    <t>Patch / Ecusson</t>
  </si>
  <si>
    <t>PAE</t>
  </si>
  <si>
    <t>Décoration</t>
  </si>
  <si>
    <t>DEC</t>
  </si>
  <si>
    <t>Bande rapportée</t>
  </si>
  <si>
    <t>BP</t>
  </si>
  <si>
    <t>Griffe</t>
  </si>
  <si>
    <t>GR</t>
  </si>
  <si>
    <t>Composition</t>
  </si>
  <si>
    <t>COMP</t>
  </si>
  <si>
    <t>Puce de taille</t>
  </si>
  <si>
    <t>PT</t>
  </si>
  <si>
    <t>Etiquettage</t>
  </si>
  <si>
    <t>ET</t>
  </si>
  <si>
    <t>Emballage produit</t>
  </si>
  <si>
    <t>EMB</t>
  </si>
  <si>
    <t>Conditionnement</t>
  </si>
  <si>
    <t>COND</t>
  </si>
  <si>
    <t>Probleme</t>
  </si>
  <si>
    <t>Imputation</t>
  </si>
  <si>
    <t>Désignation probleme</t>
  </si>
  <si>
    <t>pbm.Probleme</t>
  </si>
  <si>
    <t>Code défaut</t>
  </si>
  <si>
    <t>codepbm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</si>
</sst>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0" tint="-0.14999847407452621"/>
        <bgColor indexed="64"/>
      </patternFill>
    </fill>
  </fills>
  <borders count="1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27">
    <xf numFmtId="0" fontId="0" fillId="0" borderId="0" xfId="0"/>
    <xf numFmtId="0" fontId="1" fillId="0" borderId="2" xfId="0" applyFont="1" applyBorder="1" applyAlignment="1">
      <alignment horizontal="center" vertical="center"/>
    </xf>
    <xf numFmtId="0" fontId="1" fillId="0" borderId="3" xfId="0" applyFont="1" applyBorder="1" applyAlignment="1">
      <alignment horizontal="center" vertical="center"/>
    </xf>
    <xf numFmtId="0" fontId="1" fillId="0" borderId="1" xfId="0" applyFont="1" applyFill="1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center"/>
    </xf>
    <xf numFmtId="0" fontId="0" fillId="0" borderId="0" xfId="0" applyNumberFormat="1" applyAlignment="1">
      <alignment horizontal="center"/>
    </xf>
    <xf numFmtId="0" fontId="0" fillId="0" borderId="7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7" borderId="9" xfId="0" applyFill="1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0" fillId="7" borderId="11" xfId="0" applyFill="1" applyBorder="1" applyAlignment="1">
      <alignment horizontal="center" vertical="center"/>
    </xf>
    <xf numFmtId="0" fontId="0" fillId="4" borderId="11" xfId="0" applyFill="1" applyBorder="1" applyAlignment="1">
      <alignment horizontal="center" vertical="center"/>
    </xf>
    <xf numFmtId="0" fontId="0" fillId="6" borderId="11" xfId="0" applyFill="1" applyBorder="1" applyAlignment="1">
      <alignment horizontal="center" vertical="center"/>
    </xf>
    <xf numFmtId="0" fontId="0" fillId="5" borderId="11" xfId="0" applyFill="1" applyBorder="1" applyAlignment="1">
      <alignment horizontal="center" vertical="center"/>
    </xf>
    <xf numFmtId="0" fontId="0" fillId="3" borderId="11" xfId="0" applyFill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0" fillId="0" borderId="11" xfId="0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2" borderId="11" xfId="0" applyFill="1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0" fontId="1" fillId="0" borderId="14" xfId="0" applyFont="1" applyBorder="1" applyAlignment="1">
      <alignment horizontal="center" vertical="center"/>
    </xf>
    <xf numFmtId="0" fontId="1" fillId="0" borderId="15" xfId="0" applyFont="1" applyBorder="1" applyAlignment="1">
      <alignment horizontal="center" vertical="center"/>
    </xf>
  </cellXfs>
  <cellStyles count="1">
    <cellStyle name="Normal" xfId="0" builtinId="0"/>
  </cellStyles>
  <dxfs count="33">
    <dxf>
      <font>
        <color rgb="FF9C0006"/>
      </font>
      <fill>
        <patternFill>
          <bgColor rgb="FFFFC7CE"/>
        </patternFill>
      </fill>
    </dxf>
    <dxf>
      <numFmt numFmtId="0" formatCode="General"/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numFmt numFmtId="0" formatCode="General"/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numFmt numFmtId="0" formatCode="General"/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numFmt numFmtId="0" formatCode="General"/>
      <alignment horizontal="center" vertical="bottom" textRotation="0" wrapText="0" indent="0" justifyLastLine="0" shrinkToFit="0" readingOrder="0"/>
    </dxf>
    <dxf>
      <border outline="0">
        <top style="medium">
          <color rgb="FF000000"/>
        </top>
      </border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center" textRotation="0" wrapText="0" indent="0" justifyLastLine="0" shrinkToFit="0" readingOrder="0"/>
      <border diagonalUp="0" diagonalDown="0">
        <left/>
        <right/>
        <top/>
        <bottom style="thin">
          <color indexed="64"/>
        </bottom>
        <vertical/>
        <horizontal/>
      </border>
    </dxf>
    <dxf>
      <border outline="0">
        <bottom style="medium">
          <color rgb="FF000000"/>
        </bottom>
      </border>
    </dxf>
    <dxf>
      <border outline="0">
        <right style="thin">
          <color rgb="FF000000"/>
        </right>
        <top style="medium">
          <color rgb="FF000000"/>
        </top>
        <bottom style="thin">
          <color rgb="FF000000"/>
        </bottom>
      </border>
    </dxf>
    <dxf>
      <alignment horizontal="center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/>
        <top style="thin">
          <color indexed="64"/>
        </top>
        <bottom style="thin">
          <color indexed="64"/>
        </bottom>
        <vertical/>
        <horizontal/>
      </border>
    </dxf>
    <dxf>
      <border outline="0">
        <top style="thin">
          <color rgb="FF000000"/>
        </top>
      </border>
    </dxf>
    <dxf>
      <border outline="0">
        <bottom style="medium">
          <color rgb="FF000000"/>
        </bottom>
      </border>
    </dxf>
    <dxf>
      <border outline="0">
        <right style="thin">
          <color rgb="FF000000"/>
        </right>
        <top style="medium">
          <color rgb="FF000000"/>
        </top>
        <bottom style="thin">
          <color rgb="FF000000"/>
        </bottom>
      </border>
    </dxf>
    <dxf>
      <alignment horizontal="center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  <border diagonalUp="0" diagonalDown="0">
        <left/>
        <right/>
        <top style="thin">
          <color indexed="64"/>
        </top>
        <bottom style="thin">
          <color indexed="64"/>
        </bottom>
        <vertical/>
        <horizontal/>
      </border>
    </dxf>
    <dxf>
      <border outline="0">
        <bottom style="medium">
          <color rgb="FF000000"/>
        </bottom>
      </border>
    </dxf>
    <dxf>
      <border outline="0">
        <left style="thin">
          <color rgb="FF000000"/>
        </left>
        <right style="thin">
          <color rgb="FF000000"/>
        </right>
        <top style="medium">
          <color rgb="FF000000"/>
        </top>
        <bottom style="thin">
          <color rgb="FF000000"/>
        </bottom>
      </border>
    </dxf>
    <dxf>
      <alignment horizontal="center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alignment horizontal="center" vertical="center" textRotation="0" wrapText="0" indent="0" justifyLastLine="0" shrinkToFit="0" readingOrder="0"/>
    </dxf>
    <dxf>
      <fill>
        <patternFill patternType="solid">
          <fgColor indexed="64"/>
          <bgColor theme="0" tint="-0.14999847407452621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/>
        <top style="thin">
          <color indexed="64"/>
        </top>
        <bottom style="thin">
          <color indexed="64"/>
        </bottom>
        <vertical/>
        <horizontal/>
      </border>
    </dxf>
    <dxf>
      <border outline="0">
        <bottom style="medium">
          <color rgb="FF000000"/>
        </bottom>
      </border>
    </dxf>
    <dxf>
      <border outline="0">
        <right style="thin">
          <color rgb="FF000000"/>
        </right>
        <top style="medium">
          <color rgb="FF000000"/>
        </top>
        <bottom style="thin">
          <color rgb="FF000000"/>
        </bottom>
      </border>
    </dxf>
    <dxf>
      <fill>
        <patternFill patternType="solid">
          <fgColor rgb="FF000000"/>
          <bgColor rgb="FFD9D9D9"/>
        </patternFill>
      </fill>
      <alignment horizontal="center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alignment horizontal="center" vertical="center" textRotation="0" wrapText="0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externalLink" Target="externalLinks/externalLink1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connections" Target="connections.xml"/><Relationship Id="rId4" Type="http://schemas.openxmlformats.org/officeDocument/2006/relationships/theme" Target="theme/theme1.xml"/><Relationship Id="rId9" Type="http://schemas.openxmlformats.org/officeDocument/2006/relationships/customXml" Target="../customXml/item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Partson-servrds\data$\1-DANDURAND\PRODUCTION\ATELIER%20DANDURAND\CHAINE%20SERVICE%20QUALITE\Retours%20fournisseurs\Suivi%20retours%20fournisseurs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euil3"/>
      <sheetName val="Hermes"/>
      <sheetName val="Celine"/>
      <sheetName val="Vuitton"/>
      <sheetName val="BDD OA"/>
      <sheetName val="Codes Defauts H temps"/>
      <sheetName val="Codes Defauts Temps"/>
    </sheetNames>
    <sheetDataSet>
      <sheetData sheetId="0"/>
      <sheetData sheetId="1"/>
      <sheetData sheetId="2"/>
      <sheetData sheetId="3"/>
      <sheetData sheetId="4">
        <row r="2">
          <cell r="A2" t="str">
            <v>212001N1V</v>
          </cell>
          <cell r="B2" t="str">
            <v>SERENA BANDANA</v>
          </cell>
          <cell r="C2" t="str">
            <v>Gabardine Technique Déperlante</v>
          </cell>
          <cell r="D2" t="str">
            <v>ecume</v>
          </cell>
          <cell r="E2" t="str">
            <v>OA 31.2081240</v>
          </cell>
          <cell r="F2">
            <v>188</v>
          </cell>
          <cell r="G2" t="str">
            <v>AH21</v>
          </cell>
          <cell r="H2" t="str">
            <v>FX</v>
          </cell>
          <cell r="I2" t="str">
            <v>CDS 10mm</v>
          </cell>
        </row>
        <row r="3">
          <cell r="A3" t="str">
            <v>212001N01</v>
          </cell>
          <cell r="B3" t="str">
            <v>SERENA BANDANA</v>
          </cell>
          <cell r="C3" t="str">
            <v>Gabardine Technique Déperlante</v>
          </cell>
          <cell r="D3" t="str">
            <v>marine</v>
          </cell>
          <cell r="E3" t="str">
            <v>OA 31.2081240</v>
          </cell>
          <cell r="F3">
            <v>309</v>
          </cell>
          <cell r="G3" t="str">
            <v>AH21</v>
          </cell>
          <cell r="H3" t="str">
            <v>FX</v>
          </cell>
          <cell r="I3" t="str">
            <v>CDS 10mm</v>
          </cell>
          <cell r="AA3" t="str">
            <v>DIRECTION</v>
          </cell>
        </row>
        <row r="4">
          <cell r="A4" t="str">
            <v>212001NRG</v>
          </cell>
          <cell r="B4" t="str">
            <v>SERENA BANDANA</v>
          </cell>
          <cell r="C4" t="str">
            <v>Gabardine Technique Déperlante</v>
          </cell>
          <cell r="D4" t="str">
            <v>rouge</v>
          </cell>
          <cell r="E4" t="str">
            <v>OA 31.2083337</v>
          </cell>
          <cell r="F4">
            <v>44</v>
          </cell>
          <cell r="G4" t="str">
            <v>AH21</v>
          </cell>
          <cell r="H4" t="str">
            <v>FX</v>
          </cell>
          <cell r="I4" t="str">
            <v>CDS 10mm</v>
          </cell>
          <cell r="AA4" t="str">
            <v>BE</v>
          </cell>
        </row>
        <row r="5">
          <cell r="A5" t="str">
            <v>212000N1V</v>
          </cell>
          <cell r="B5" t="str">
            <v>BALADE BANDANA</v>
          </cell>
          <cell r="C5" t="str">
            <v>Gabardine Technique Déperlante</v>
          </cell>
          <cell r="D5" t="str">
            <v>ecume</v>
          </cell>
          <cell r="E5" t="str">
            <v>OA 31.2082879</v>
          </cell>
          <cell r="F5">
            <v>221</v>
          </cell>
          <cell r="G5" t="str">
            <v>AH21</v>
          </cell>
          <cell r="I5" t="str">
            <v>CDS 10mm</v>
          </cell>
          <cell r="AA5" t="str">
            <v>ACHATS</v>
          </cell>
        </row>
        <row r="6">
          <cell r="A6" t="str">
            <v>212000N01</v>
          </cell>
          <cell r="B6" t="str">
            <v>BALADE BANDANA</v>
          </cell>
          <cell r="C6" t="str">
            <v>Gabardine Technique Déperlante</v>
          </cell>
          <cell r="D6" t="str">
            <v>marine</v>
          </cell>
          <cell r="E6" t="str">
            <v>OA 31.2081998</v>
          </cell>
          <cell r="F6">
            <v>278</v>
          </cell>
          <cell r="G6" t="str">
            <v>AH21</v>
          </cell>
          <cell r="I6" t="str">
            <v>CDS 10mm</v>
          </cell>
          <cell r="AA6" t="str">
            <v>QUALITE</v>
          </cell>
        </row>
        <row r="7">
          <cell r="A7" t="str">
            <v>212000NRG</v>
          </cell>
          <cell r="B7" t="str">
            <v>BALADE BANDANA</v>
          </cell>
          <cell r="C7" t="str">
            <v>Gabardine Technique Déperlante</v>
          </cell>
          <cell r="D7" t="str">
            <v>rouge</v>
          </cell>
          <cell r="E7" t="str">
            <v>OA 31.2081998</v>
          </cell>
          <cell r="F7">
            <v>34</v>
          </cell>
          <cell r="G7" t="str">
            <v>AH21</v>
          </cell>
          <cell r="I7" t="str">
            <v>CDS 10mm</v>
          </cell>
          <cell r="AA7" t="str">
            <v>CLIENT</v>
          </cell>
        </row>
        <row r="8">
          <cell r="A8" t="str">
            <v>212012NI2</v>
          </cell>
          <cell r="B8" t="str">
            <v>DAVIS VARSITY</v>
          </cell>
          <cell r="C8" t="str">
            <v>Drap Caban</v>
          </cell>
          <cell r="D8" t="str">
            <v>marine</v>
          </cell>
          <cell r="E8" t="str">
            <v>OA 31.2080806</v>
          </cell>
          <cell r="F8">
            <v>646</v>
          </cell>
          <cell r="G8" t="str">
            <v>AH21</v>
          </cell>
          <cell r="H8" t="str">
            <v>FX</v>
          </cell>
          <cell r="AA8" t="str">
            <v>COUPE</v>
          </cell>
        </row>
        <row r="9">
          <cell r="A9" t="str">
            <v>212012NGC</v>
          </cell>
          <cell r="B9" t="str">
            <v>DAVIS VARSITY</v>
          </cell>
          <cell r="C9" t="str">
            <v>Drap Caban</v>
          </cell>
          <cell r="D9" t="str">
            <v>gris clair</v>
          </cell>
          <cell r="E9" t="str">
            <v>OA 31.2082502</v>
          </cell>
          <cell r="F9">
            <v>1001</v>
          </cell>
          <cell r="G9" t="str">
            <v>AH21</v>
          </cell>
          <cell r="H9" t="str">
            <v>FX</v>
          </cell>
          <cell r="AA9" t="str">
            <v>DANDURAND</v>
          </cell>
        </row>
        <row r="10">
          <cell r="A10" t="str">
            <v>212012NRG</v>
          </cell>
          <cell r="B10" t="str">
            <v>DAVIS VARSITY</v>
          </cell>
          <cell r="C10" t="str">
            <v>Drap Caban</v>
          </cell>
          <cell r="D10" t="str">
            <v>rouge</v>
          </cell>
          <cell r="E10" t="str">
            <v>OA 31.2080806</v>
          </cell>
          <cell r="F10">
            <v>316</v>
          </cell>
          <cell r="G10" t="str">
            <v>AH21</v>
          </cell>
          <cell r="H10" t="str">
            <v>FX</v>
          </cell>
          <cell r="AA10" t="str">
            <v>AFR</v>
          </cell>
        </row>
        <row r="11">
          <cell r="A11" t="str">
            <v>212012N02</v>
          </cell>
          <cell r="B11" t="str">
            <v>DAVIS VARSITY</v>
          </cell>
          <cell r="C11" t="str">
            <v>Drap Caban</v>
          </cell>
          <cell r="D11" t="str">
            <v>noir</v>
          </cell>
          <cell r="E11" t="str">
            <v>OA 31.2080806</v>
          </cell>
          <cell r="F11">
            <v>1210</v>
          </cell>
          <cell r="G11" t="str">
            <v>AH21</v>
          </cell>
          <cell r="H11" t="str">
            <v>FX</v>
          </cell>
          <cell r="AA11" t="str">
            <v>MAMET</v>
          </cell>
        </row>
        <row r="12">
          <cell r="A12" t="str">
            <v>212072N02</v>
          </cell>
          <cell r="B12" t="str">
            <v>DAVIS VARSITY</v>
          </cell>
          <cell r="C12" t="str">
            <v>Gabardine Technique Déperlante</v>
          </cell>
          <cell r="D12" t="str">
            <v>noir</v>
          </cell>
          <cell r="E12" t="str">
            <v>OA 31.2082050</v>
          </cell>
          <cell r="F12">
            <v>168</v>
          </cell>
          <cell r="G12" t="str">
            <v>AH21</v>
          </cell>
          <cell r="H12" t="str">
            <v>FX</v>
          </cell>
          <cell r="AA12" t="str">
            <v>ST</v>
          </cell>
        </row>
        <row r="13">
          <cell r="A13" t="str">
            <v>212072NGC</v>
          </cell>
          <cell r="B13" t="str">
            <v>DAVIS VARSITY</v>
          </cell>
          <cell r="C13" t="str">
            <v>Gabardine Technique Déperlante</v>
          </cell>
          <cell r="D13" t="str">
            <v>gris</v>
          </cell>
          <cell r="E13" t="str">
            <v>OA 31.2083345</v>
          </cell>
          <cell r="F13">
            <v>131</v>
          </cell>
          <cell r="G13" t="str">
            <v>AH21</v>
          </cell>
          <cell r="H13" t="str">
            <v>FX</v>
          </cell>
          <cell r="AA13" t="str">
            <v>FINITION</v>
          </cell>
        </row>
        <row r="14">
          <cell r="A14" t="str">
            <v>212018N5Y</v>
          </cell>
          <cell r="B14" t="str">
            <v>COLORADO</v>
          </cell>
          <cell r="C14" t="str">
            <v>Flanelle Carreaux Déperlante</v>
          </cell>
          <cell r="D14" t="str">
            <v>bleu payne</v>
          </cell>
          <cell r="E14" t="str">
            <v>OA 31.2081851</v>
          </cell>
          <cell r="F14">
            <v>58</v>
          </cell>
          <cell r="G14" t="str">
            <v>AH21</v>
          </cell>
          <cell r="I14" t="str">
            <v>CDS 10mm</v>
          </cell>
          <cell r="AA14" t="str">
            <v>EXPEDITION</v>
          </cell>
        </row>
        <row r="15">
          <cell r="A15" t="str">
            <v>212018NX9</v>
          </cell>
          <cell r="B15" t="str">
            <v>COLORADO</v>
          </cell>
          <cell r="C15" t="str">
            <v>Flanelle Carreaux Déperlante</v>
          </cell>
          <cell r="D15" t="str">
            <v>brun terre</v>
          </cell>
          <cell r="E15" t="str">
            <v>OA 31.2082502</v>
          </cell>
          <cell r="F15">
            <v>70</v>
          </cell>
          <cell r="G15" t="str">
            <v>AH21</v>
          </cell>
          <cell r="I15" t="str">
            <v>CDS 10mm</v>
          </cell>
          <cell r="AA15" t="str">
            <v>CLIENT</v>
          </cell>
        </row>
        <row r="16">
          <cell r="A16" t="str">
            <v>212023N01</v>
          </cell>
          <cell r="B16" t="str">
            <v>DINARD EQUESTRE</v>
          </cell>
          <cell r="C16" t="str">
            <v>Veau Newton</v>
          </cell>
          <cell r="D16" t="str">
            <v>noir</v>
          </cell>
          <cell r="E16" t="str">
            <v>OA 31.2083505</v>
          </cell>
          <cell r="F16">
            <v>97</v>
          </cell>
          <cell r="G16" t="str">
            <v>AH21</v>
          </cell>
          <cell r="I16" t="str">
            <v>ATT.PARISIENNE</v>
          </cell>
        </row>
        <row r="17">
          <cell r="A17" t="str">
            <v>212023N1W</v>
          </cell>
          <cell r="B17" t="str">
            <v>DINARD EQUESTRE</v>
          </cell>
          <cell r="C17" t="str">
            <v>Veau Newton</v>
          </cell>
          <cell r="D17" t="str">
            <v>marron alezan</v>
          </cell>
          <cell r="E17" t="str">
            <v>OA 31.2084479</v>
          </cell>
          <cell r="F17">
            <v>79</v>
          </cell>
          <cell r="G17" t="str">
            <v>AH21</v>
          </cell>
          <cell r="I17" t="str">
            <v>ATT.PARISIENNE</v>
          </cell>
        </row>
        <row r="18">
          <cell r="A18" t="str">
            <v>212022N01</v>
          </cell>
          <cell r="B18" t="str">
            <v>SERENA EQUESTRE</v>
          </cell>
          <cell r="C18" t="str">
            <v>Veau Newton</v>
          </cell>
          <cell r="D18" t="str">
            <v>noir</v>
          </cell>
          <cell r="E18" t="str">
            <v>OA 31.2083505</v>
          </cell>
          <cell r="F18">
            <v>33</v>
          </cell>
          <cell r="G18" t="str">
            <v>AH21</v>
          </cell>
          <cell r="H18" t="str">
            <v>FX</v>
          </cell>
          <cell r="I18" t="str">
            <v>CDS 10mm</v>
          </cell>
        </row>
        <row r="19">
          <cell r="A19" t="str">
            <v>212022N1W</v>
          </cell>
          <cell r="B19" t="str">
            <v>SERENA EQUESTRE</v>
          </cell>
          <cell r="C19" t="str">
            <v>Veau Newton</v>
          </cell>
          <cell r="D19" t="str">
            <v>marron alezan</v>
          </cell>
          <cell r="E19" t="str">
            <v>OA 31.2083901</v>
          </cell>
          <cell r="F19">
            <v>22</v>
          </cell>
          <cell r="G19" t="str">
            <v>AH21</v>
          </cell>
          <cell r="H19" t="str">
            <v>FX</v>
          </cell>
          <cell r="I19" t="str">
            <v>CDS 10mm</v>
          </cell>
        </row>
        <row r="20">
          <cell r="A20" t="str">
            <v>212009N02</v>
          </cell>
          <cell r="B20" t="str">
            <v>DEAUVILLE</v>
          </cell>
          <cell r="C20" t="str">
            <v>Drap de Cachemire</v>
          </cell>
          <cell r="D20" t="str">
            <v>noir</v>
          </cell>
          <cell r="E20" t="str">
            <v>OA 31.2082619</v>
          </cell>
          <cell r="F20">
            <v>1172</v>
          </cell>
          <cell r="G20" t="str">
            <v>AH21</v>
          </cell>
        </row>
        <row r="21">
          <cell r="A21" t="str">
            <v>212009NGC</v>
          </cell>
          <cell r="B21" t="str">
            <v>DEAUVILLE</v>
          </cell>
          <cell r="C21" t="str">
            <v>Drap de Cachemire</v>
          </cell>
          <cell r="D21" t="str">
            <v>gris flanelle</v>
          </cell>
          <cell r="E21">
            <v>0</v>
          </cell>
          <cell r="F21">
            <v>0</v>
          </cell>
          <cell r="G21" t="str">
            <v>AH21</v>
          </cell>
        </row>
        <row r="22">
          <cell r="A22" t="str">
            <v>212024NI2</v>
          </cell>
          <cell r="B22" t="str">
            <v>COLETTE</v>
          </cell>
          <cell r="C22" t="str">
            <v>Agneau/Drap de Cachemire</v>
          </cell>
          <cell r="D22" t="str">
            <v>marine/noir</v>
          </cell>
          <cell r="E22" t="str">
            <v>OA 31.2083505</v>
          </cell>
          <cell r="F22">
            <v>22</v>
          </cell>
          <cell r="G22" t="str">
            <v>AH21</v>
          </cell>
          <cell r="I22" t="str">
            <v>CDS 10mm</v>
          </cell>
        </row>
        <row r="23">
          <cell r="A23" t="str">
            <v>212024N1W</v>
          </cell>
          <cell r="B23" t="str">
            <v>COLETTE</v>
          </cell>
          <cell r="C23" t="str">
            <v>Agneau/Drap de Cachemire</v>
          </cell>
          <cell r="D23" t="str">
            <v>alezan/gris flanelle</v>
          </cell>
          <cell r="E23" t="str">
            <v>OA 31.2083505</v>
          </cell>
          <cell r="F23">
            <v>30</v>
          </cell>
          <cell r="G23" t="str">
            <v>AH21</v>
          </cell>
          <cell r="I23" t="str">
            <v>CDS 10mm</v>
          </cell>
        </row>
        <row r="24">
          <cell r="A24" t="str">
            <v>212036N01</v>
          </cell>
          <cell r="B24" t="str">
            <v>DEAN</v>
          </cell>
          <cell r="C24" t="str">
            <v>Toilovent/Toilovent perforée</v>
          </cell>
          <cell r="D24" t="str">
            <v>marine/bleu vif</v>
          </cell>
          <cell r="E24" t="str">
            <v>OA 231.2082878</v>
          </cell>
          <cell r="F24">
            <v>274</v>
          </cell>
          <cell r="G24" t="str">
            <v>AH21</v>
          </cell>
          <cell r="H24" t="str">
            <v>LEO France</v>
          </cell>
        </row>
        <row r="25">
          <cell r="A25" t="str">
            <v>212036N46</v>
          </cell>
          <cell r="B25" t="str">
            <v>DEAN</v>
          </cell>
          <cell r="C25" t="str">
            <v>Toilovent/Toilovent perforée</v>
          </cell>
          <cell r="D25" t="str">
            <v>rouge H/marine</v>
          </cell>
          <cell r="E25" t="str">
            <v>OA 31.2083907</v>
          </cell>
          <cell r="F25">
            <v>124</v>
          </cell>
          <cell r="G25" t="str">
            <v>AH21</v>
          </cell>
          <cell r="H25" t="str">
            <v>LEO France</v>
          </cell>
        </row>
        <row r="26">
          <cell r="A26" t="str">
            <v>212036N65</v>
          </cell>
          <cell r="B26" t="str">
            <v>DEAN</v>
          </cell>
          <cell r="C26" t="str">
            <v>Toilovent/Toilovent perforée</v>
          </cell>
          <cell r="D26" t="str">
            <v>petrole/Jaune d'or</v>
          </cell>
          <cell r="E26" t="str">
            <v>OA 31.2083907</v>
          </cell>
          <cell r="F26">
            <v>90</v>
          </cell>
          <cell r="G26" t="str">
            <v>AH21</v>
          </cell>
          <cell r="H26" t="str">
            <v>LEO France</v>
          </cell>
        </row>
        <row r="27">
          <cell r="A27" t="str">
            <v>212037N01</v>
          </cell>
          <cell r="B27" t="str">
            <v>DELTA</v>
          </cell>
          <cell r="C27" t="str">
            <v>Toilovent/Toilovent perforée</v>
          </cell>
          <cell r="D27" t="str">
            <v>marine/bleu vif</v>
          </cell>
          <cell r="E27" t="str">
            <v>OA 231.2082878</v>
          </cell>
          <cell r="F27">
            <v>199</v>
          </cell>
          <cell r="G27" t="str">
            <v>AH21</v>
          </cell>
        </row>
        <row r="28">
          <cell r="A28" t="str">
            <v>212037N46</v>
          </cell>
          <cell r="B28" t="str">
            <v>DELTA</v>
          </cell>
          <cell r="C28" t="str">
            <v>Toilovent/Toilovent perforée</v>
          </cell>
          <cell r="D28" t="str">
            <v>rouge H/marine</v>
          </cell>
          <cell r="E28" t="str">
            <v>OA 31.2083907</v>
          </cell>
          <cell r="F28">
            <v>55</v>
          </cell>
          <cell r="G28" t="str">
            <v>AH21</v>
          </cell>
        </row>
        <row r="29">
          <cell r="A29" t="str">
            <v>212037N65</v>
          </cell>
          <cell r="B29" t="str">
            <v>DELTA</v>
          </cell>
          <cell r="C29" t="str">
            <v>Toilovent/Toilovent perforée</v>
          </cell>
          <cell r="D29" t="str">
            <v>petrole/Jaune d'or</v>
          </cell>
          <cell r="E29" t="str">
            <v>OA 31.2083907</v>
          </cell>
          <cell r="F29">
            <v>77</v>
          </cell>
          <cell r="G29" t="str">
            <v>AH21</v>
          </cell>
        </row>
        <row r="30">
          <cell r="A30" t="str">
            <v>212038N01</v>
          </cell>
          <cell r="B30" t="str">
            <v>DOUGLAS</v>
          </cell>
          <cell r="C30" t="str">
            <v>Ripstop</v>
          </cell>
          <cell r="D30" t="str">
            <v>marine</v>
          </cell>
          <cell r="E30" t="str">
            <v>OA 31.2083248</v>
          </cell>
          <cell r="F30">
            <v>47</v>
          </cell>
          <cell r="G30" t="str">
            <v>AH21</v>
          </cell>
        </row>
        <row r="31">
          <cell r="A31" t="str">
            <v>212038N49</v>
          </cell>
          <cell r="B31" t="str">
            <v>DOUGLAS</v>
          </cell>
          <cell r="C31" t="str">
            <v>Ripstop</v>
          </cell>
          <cell r="D31" t="str">
            <v>lie de vin</v>
          </cell>
          <cell r="E31" t="str">
            <v>OA 31.2083248</v>
          </cell>
          <cell r="F31">
            <v>23</v>
          </cell>
          <cell r="G31" t="str">
            <v>AH21</v>
          </cell>
        </row>
        <row r="32">
          <cell r="A32" t="str">
            <v>212040N01</v>
          </cell>
          <cell r="B32" t="str">
            <v>MILES H CIRCLE</v>
          </cell>
          <cell r="C32" t="str">
            <v>Sergé de Coton</v>
          </cell>
          <cell r="D32" t="str">
            <v>marine</v>
          </cell>
          <cell r="E32" t="str">
            <v>OA 31.2082878</v>
          </cell>
          <cell r="F32">
            <v>877</v>
          </cell>
          <cell r="G32" t="str">
            <v>AH21</v>
          </cell>
          <cell r="H32" t="str">
            <v>LEO France</v>
          </cell>
        </row>
        <row r="33">
          <cell r="A33" t="str">
            <v>212040N02</v>
          </cell>
          <cell r="B33" t="str">
            <v>MILES H CIRCLE</v>
          </cell>
          <cell r="C33" t="str">
            <v>Sergé de Coton</v>
          </cell>
          <cell r="D33" t="str">
            <v>noir</v>
          </cell>
          <cell r="E33" t="str">
            <v>OA 31.2081335</v>
          </cell>
          <cell r="F33">
            <v>1325</v>
          </cell>
          <cell r="G33" t="str">
            <v>AH21</v>
          </cell>
          <cell r="H33" t="str">
            <v>LEO France</v>
          </cell>
        </row>
        <row r="34">
          <cell r="A34" t="str">
            <v>212040N1A</v>
          </cell>
          <cell r="B34" t="str">
            <v>MILES H CIRCLE</v>
          </cell>
          <cell r="C34" t="str">
            <v>Sergé de Coton</v>
          </cell>
          <cell r="D34" t="str">
            <v>réglisse</v>
          </cell>
          <cell r="E34" t="str">
            <v>OA 31.2082878</v>
          </cell>
          <cell r="F34">
            <v>499</v>
          </cell>
          <cell r="G34" t="str">
            <v>AH21</v>
          </cell>
          <cell r="H34" t="str">
            <v>LEO France</v>
          </cell>
        </row>
        <row r="35">
          <cell r="A35" t="str">
            <v>212040N49</v>
          </cell>
          <cell r="B35" t="str">
            <v>MILES H CIRCLE</v>
          </cell>
          <cell r="C35" t="str">
            <v>Sergé de Coton</v>
          </cell>
          <cell r="D35" t="str">
            <v>lie de vin</v>
          </cell>
          <cell r="E35" t="str">
            <v>OA 31.2081335</v>
          </cell>
          <cell r="F35">
            <v>336</v>
          </cell>
          <cell r="G35" t="str">
            <v>AH21</v>
          </cell>
          <cell r="H35" t="str">
            <v>LEO France</v>
          </cell>
        </row>
        <row r="36">
          <cell r="A36" t="str">
            <v>212053N01</v>
          </cell>
          <cell r="B36" t="str">
            <v>MILES H CIRCLE</v>
          </cell>
          <cell r="C36" t="str">
            <v>Drap de Cachemire</v>
          </cell>
          <cell r="D36" t="str">
            <v>marine</v>
          </cell>
          <cell r="E36" t="str">
            <v>OA 31.2081121</v>
          </cell>
          <cell r="F36">
            <v>760</v>
          </cell>
          <cell r="G36" t="str">
            <v>AH21</v>
          </cell>
          <cell r="H36" t="str">
            <v>LEO France</v>
          </cell>
        </row>
        <row r="37">
          <cell r="A37" t="str">
            <v>212053N29</v>
          </cell>
          <cell r="B37" t="str">
            <v>MILES H CIRCLE</v>
          </cell>
          <cell r="C37" t="str">
            <v>Drap de Cachemire</v>
          </cell>
          <cell r="D37" t="str">
            <v>kaki foncé</v>
          </cell>
          <cell r="E37" t="str">
            <v>OA 31.2081121</v>
          </cell>
          <cell r="F37">
            <v>337</v>
          </cell>
          <cell r="G37" t="str">
            <v>AH21</v>
          </cell>
          <cell r="H37" t="str">
            <v>LEO France</v>
          </cell>
        </row>
        <row r="38">
          <cell r="A38" t="str">
            <v>212053N65</v>
          </cell>
          <cell r="B38" t="str">
            <v>MILES H CIRCLE</v>
          </cell>
          <cell r="C38" t="str">
            <v>Drap de Cachemire</v>
          </cell>
          <cell r="D38" t="str">
            <v>pétrole</v>
          </cell>
          <cell r="E38" t="str">
            <v>OA 31.2081121</v>
          </cell>
          <cell r="F38">
            <v>278</v>
          </cell>
          <cell r="G38" t="str">
            <v>AH21</v>
          </cell>
          <cell r="H38" t="str">
            <v>LEO France</v>
          </cell>
        </row>
        <row r="39">
          <cell r="A39" t="str">
            <v>212057N38</v>
          </cell>
          <cell r="B39" t="str">
            <v>RILEY</v>
          </cell>
          <cell r="C39" t="str">
            <v>Cerf</v>
          </cell>
          <cell r="D39" t="str">
            <v>brun</v>
          </cell>
          <cell r="E39" t="str">
            <v>OA 31.2081392</v>
          </cell>
          <cell r="F39">
            <v>59</v>
          </cell>
          <cell r="G39" t="str">
            <v>AH21</v>
          </cell>
          <cell r="H39" t="str">
            <v>LEO France</v>
          </cell>
        </row>
        <row r="40">
          <cell r="A40" t="str">
            <v>212043N01</v>
          </cell>
          <cell r="B40" t="str">
            <v>DISCOVER</v>
          </cell>
          <cell r="C40" t="str">
            <v>Sergé de Coton Compacte</v>
          </cell>
          <cell r="D40" t="str">
            <v>marine</v>
          </cell>
          <cell r="E40" t="str">
            <v>OA 31.2081150</v>
          </cell>
          <cell r="F40">
            <v>114</v>
          </cell>
          <cell r="G40" t="str">
            <v>AH21</v>
          </cell>
          <cell r="H40" t="str">
            <v>14MM H</v>
          </cell>
        </row>
        <row r="41">
          <cell r="A41" t="str">
            <v>212043N49</v>
          </cell>
          <cell r="B41" t="str">
            <v>DISCOVER</v>
          </cell>
          <cell r="C41" t="str">
            <v>Sergé de Coton Compacte</v>
          </cell>
          <cell r="D41" t="str">
            <v>lie de vin</v>
          </cell>
          <cell r="E41" t="str">
            <v>OA 31.2081150</v>
          </cell>
          <cell r="F41">
            <v>27</v>
          </cell>
          <cell r="G41" t="str">
            <v>AH21</v>
          </cell>
          <cell r="H41" t="str">
            <v>14MM H</v>
          </cell>
        </row>
        <row r="42">
          <cell r="A42" t="str">
            <v>202049N01</v>
          </cell>
          <cell r="B42" t="str">
            <v>RILEY</v>
          </cell>
          <cell r="C42" t="str">
            <v>Laine Compacte 180</v>
          </cell>
          <cell r="D42" t="str">
            <v>marine/noir</v>
          </cell>
          <cell r="E42" t="str">
            <v>OA 31.2081150</v>
          </cell>
          <cell r="F42">
            <v>76</v>
          </cell>
          <cell r="G42" t="str">
            <v>AH21</v>
          </cell>
          <cell r="H42" t="str">
            <v>ZE NOIR</v>
          </cell>
        </row>
        <row r="43">
          <cell r="A43" t="str">
            <v>202049N98</v>
          </cell>
          <cell r="B43" t="str">
            <v>RILEY</v>
          </cell>
          <cell r="C43" t="str">
            <v>Laine Compacte 180</v>
          </cell>
          <cell r="D43" t="str">
            <v>kraft/gold</v>
          </cell>
          <cell r="E43" t="str">
            <v>OA 31.2081150</v>
          </cell>
          <cell r="F43">
            <v>151</v>
          </cell>
          <cell r="G43" t="str">
            <v>AH21</v>
          </cell>
          <cell r="H43" t="str">
            <v>14MM H</v>
          </cell>
        </row>
        <row r="44">
          <cell r="A44" t="str">
            <v>212049N01</v>
          </cell>
          <cell r="B44" t="str">
            <v>QLUB</v>
          </cell>
          <cell r="C44" t="str">
            <v>Laine Compacte 180</v>
          </cell>
          <cell r="D44" t="str">
            <v>marine</v>
          </cell>
          <cell r="E44" t="str">
            <v>OA 31.2080806</v>
          </cell>
          <cell r="F44">
            <v>141</v>
          </cell>
          <cell r="G44" t="str">
            <v>AH21</v>
          </cell>
        </row>
        <row r="45">
          <cell r="A45" t="str">
            <v>212049N98</v>
          </cell>
          <cell r="B45" t="str">
            <v>QLUB</v>
          </cell>
          <cell r="C45" t="str">
            <v>Laine Compacte 180</v>
          </cell>
          <cell r="D45" t="str">
            <v>kraft</v>
          </cell>
          <cell r="E45" t="str">
            <v>OA 31.2080806</v>
          </cell>
          <cell r="F45">
            <v>92</v>
          </cell>
          <cell r="G45" t="str">
            <v>AH21</v>
          </cell>
        </row>
        <row r="46">
          <cell r="A46" t="str">
            <v>212055N60</v>
          </cell>
          <cell r="B46" t="str">
            <v>QLUB</v>
          </cell>
          <cell r="C46" t="str">
            <v>Denim</v>
          </cell>
          <cell r="D46" t="str">
            <v>indigo</v>
          </cell>
          <cell r="E46" t="str">
            <v>OA 31.2080806</v>
          </cell>
          <cell r="F46">
            <v>33</v>
          </cell>
          <cell r="G46" t="str">
            <v>AH21</v>
          </cell>
        </row>
        <row r="47">
          <cell r="A47" t="str">
            <v>212051N01</v>
          </cell>
          <cell r="B47" t="str">
            <v>DJACK</v>
          </cell>
          <cell r="C47" t="str">
            <v>Drap de Cachemire</v>
          </cell>
          <cell r="D47" t="str">
            <v>marine</v>
          </cell>
          <cell r="E47" t="str">
            <v>OA 31.2082502</v>
          </cell>
          <cell r="F47">
            <v>115</v>
          </cell>
          <cell r="G47" t="str">
            <v>AH21</v>
          </cell>
          <cell r="I47" t="str">
            <v>CDS 7,8</v>
          </cell>
        </row>
        <row r="48">
          <cell r="A48" t="str">
            <v>212051N29</v>
          </cell>
          <cell r="B48" t="str">
            <v>DJACK</v>
          </cell>
          <cell r="C48" t="str">
            <v>Drap de Cachemire</v>
          </cell>
          <cell r="D48" t="str">
            <v>kaki foncé</v>
          </cell>
          <cell r="E48" t="str">
            <v>OA 31.2082502</v>
          </cell>
          <cell r="F48">
            <v>30</v>
          </cell>
          <cell r="G48" t="str">
            <v>AH21</v>
          </cell>
          <cell r="I48" t="str">
            <v>CDS 7,8</v>
          </cell>
        </row>
        <row r="49">
          <cell r="A49" t="str">
            <v>212051N65</v>
          </cell>
          <cell r="B49" t="str">
            <v>DJACK</v>
          </cell>
          <cell r="C49" t="str">
            <v>Drap de Cachemire</v>
          </cell>
          <cell r="D49" t="str">
            <v>petrole</v>
          </cell>
          <cell r="E49" t="str">
            <v>OA 31.2082502</v>
          </cell>
          <cell r="F49">
            <v>15</v>
          </cell>
          <cell r="G49" t="str">
            <v>AH21</v>
          </cell>
          <cell r="I49" t="str">
            <v>CDS 7,8</v>
          </cell>
        </row>
        <row r="50">
          <cell r="A50" t="str">
            <v>212054N60</v>
          </cell>
          <cell r="B50" t="str">
            <v>NEVADA DENIM</v>
          </cell>
          <cell r="C50" t="str">
            <v>Denim</v>
          </cell>
          <cell r="D50" t="str">
            <v>indigo</v>
          </cell>
          <cell r="E50" t="str">
            <v>OA 31.2080806</v>
          </cell>
          <cell r="F50">
            <v>502</v>
          </cell>
          <cell r="G50" t="str">
            <v>AH21</v>
          </cell>
          <cell r="H50" t="str">
            <v>LEO France</v>
          </cell>
        </row>
        <row r="51">
          <cell r="A51" t="str">
            <v>212046N98</v>
          </cell>
          <cell r="B51" t="str">
            <v>NEVADA CHEVAL AU TRAIT</v>
          </cell>
          <cell r="C51" t="str">
            <v>Laine Compacte 180</v>
          </cell>
          <cell r="D51" t="str">
            <v>kraft</v>
          </cell>
          <cell r="E51" t="str">
            <v>OA 31.2084285</v>
          </cell>
          <cell r="F51">
            <v>388</v>
          </cell>
          <cell r="G51" t="str">
            <v>AH21</v>
          </cell>
          <cell r="H51" t="str">
            <v>LEO France</v>
          </cell>
        </row>
        <row r="52">
          <cell r="A52" t="str">
            <v>212046N01</v>
          </cell>
          <cell r="B52" t="str">
            <v>NEVADA CHEVAL AU TRAIT</v>
          </cell>
          <cell r="C52" t="str">
            <v>Laine Compacte 180</v>
          </cell>
          <cell r="D52" t="str">
            <v>marine</v>
          </cell>
          <cell r="E52" t="str">
            <v>OA 31.2084478</v>
          </cell>
          <cell r="F52">
            <v>441</v>
          </cell>
          <cell r="G52" t="str">
            <v>AH21</v>
          </cell>
          <cell r="H52" t="str">
            <v>LEO France</v>
          </cell>
        </row>
        <row r="53">
          <cell r="A53" t="str">
            <v>212046N02</v>
          </cell>
          <cell r="B53" t="str">
            <v>NEVADA CHEVAL AU TRAIT</v>
          </cell>
          <cell r="C53" t="str">
            <v>Laine Compacte 180</v>
          </cell>
          <cell r="D53" t="str">
            <v>noir</v>
          </cell>
          <cell r="E53" t="str">
            <v>OA 31.2084285</v>
          </cell>
          <cell r="F53">
            <v>450</v>
          </cell>
          <cell r="G53" t="str">
            <v>AH21</v>
          </cell>
          <cell r="H53" t="str">
            <v>LEO France</v>
          </cell>
        </row>
        <row r="54">
          <cell r="A54" t="str">
            <v>212046N46</v>
          </cell>
          <cell r="B54" t="str">
            <v>NEVADA CHEVAL AU TRAIT</v>
          </cell>
          <cell r="C54" t="str">
            <v>Laine Compacte 180</v>
          </cell>
          <cell r="D54" t="str">
            <v>rouge H</v>
          </cell>
          <cell r="E54" t="str">
            <v>OA 31.2084285</v>
          </cell>
          <cell r="F54">
            <v>82</v>
          </cell>
          <cell r="G54" t="str">
            <v>AH21</v>
          </cell>
          <cell r="H54" t="str">
            <v>LEO France</v>
          </cell>
        </row>
        <row r="55">
          <cell r="A55" t="str">
            <v>212052N01</v>
          </cell>
          <cell r="B55" t="str">
            <v>DENIS</v>
          </cell>
          <cell r="C55" t="str">
            <v>Drap de Cachemire</v>
          </cell>
          <cell r="D55" t="str">
            <v>marine</v>
          </cell>
          <cell r="E55" t="str">
            <v>Podium</v>
          </cell>
          <cell r="F55">
            <v>0</v>
          </cell>
          <cell r="G55" t="str">
            <v>AH21</v>
          </cell>
        </row>
        <row r="56">
          <cell r="A56" t="str">
            <v>212052N29</v>
          </cell>
          <cell r="B56" t="str">
            <v>DENIS</v>
          </cell>
          <cell r="C56" t="str">
            <v>Drap de Cachemire</v>
          </cell>
          <cell r="D56" t="str">
            <v>kaki foncé</v>
          </cell>
          <cell r="E56" t="str">
            <v>Podium</v>
          </cell>
          <cell r="F56">
            <v>0</v>
          </cell>
          <cell r="G56" t="str">
            <v>AH21</v>
          </cell>
        </row>
        <row r="57">
          <cell r="A57" t="str">
            <v>212052N65</v>
          </cell>
          <cell r="B57" t="str">
            <v>DENIS</v>
          </cell>
          <cell r="C57" t="str">
            <v>Drap de Cachemire</v>
          </cell>
          <cell r="D57" t="str">
            <v>petrole</v>
          </cell>
          <cell r="E57" t="str">
            <v>Podium</v>
          </cell>
          <cell r="F57">
            <v>0</v>
          </cell>
          <cell r="G57" t="str">
            <v>AH21</v>
          </cell>
        </row>
        <row r="58">
          <cell r="A58" t="str">
            <v>212056N01</v>
          </cell>
          <cell r="B58" t="str">
            <v>NEVADA CROSS</v>
          </cell>
          <cell r="C58" t="str">
            <v>Veau Newton</v>
          </cell>
          <cell r="D58" t="str">
            <v>noir</v>
          </cell>
          <cell r="E58" t="str">
            <v>OA 31.2084202</v>
          </cell>
          <cell r="F58">
            <v>34</v>
          </cell>
          <cell r="G58" t="str">
            <v>AH21</v>
          </cell>
          <cell r="H58" t="str">
            <v>LEO France</v>
          </cell>
        </row>
        <row r="59">
          <cell r="A59" t="str">
            <v>800406E01</v>
          </cell>
          <cell r="B59" t="str">
            <v>BLIZZARD EQUITATION</v>
          </cell>
          <cell r="C59" t="str">
            <v>Mizar</v>
          </cell>
          <cell r="D59" t="str">
            <v>navy</v>
          </cell>
          <cell r="E59" t="str">
            <v>OA 31.2079028 EQUITATION</v>
          </cell>
          <cell r="F59">
            <v>8</v>
          </cell>
          <cell r="G59" t="str">
            <v>AH21</v>
          </cell>
          <cell r="H59" t="str">
            <v>REVERSIBLE</v>
          </cell>
        </row>
        <row r="60">
          <cell r="A60" t="str">
            <v>800487E63</v>
          </cell>
          <cell r="B60" t="str">
            <v>PADDOCK EQUITATION</v>
          </cell>
          <cell r="C60" t="str">
            <v>Sergé de Coton</v>
          </cell>
          <cell r="D60" t="str">
            <v>navy</v>
          </cell>
          <cell r="E60" t="str">
            <v>OA 31.2079028 EQUITATION</v>
          </cell>
          <cell r="F60">
            <v>117</v>
          </cell>
          <cell r="G60" t="str">
            <v>AH21</v>
          </cell>
          <cell r="H60" t="str">
            <v>REVERSIBLE</v>
          </cell>
        </row>
        <row r="61">
          <cell r="A61" t="str">
            <v>800487E01</v>
          </cell>
          <cell r="B61" t="str">
            <v>PADDOCK EQUITATION</v>
          </cell>
          <cell r="C61" t="str">
            <v>Sergé de Coton</v>
          </cell>
          <cell r="D61" t="str">
            <v>feu</v>
          </cell>
          <cell r="E61" t="str">
            <v>OA 31.2079028 EQUITATION</v>
          </cell>
          <cell r="F61">
            <v>16</v>
          </cell>
          <cell r="G61" t="str">
            <v>AH21</v>
          </cell>
          <cell r="H61" t="str">
            <v>REVERSIBLE</v>
          </cell>
        </row>
        <row r="62">
          <cell r="A62" t="str">
            <v>212003N02</v>
          </cell>
          <cell r="B62" t="str">
            <v>TESS</v>
          </cell>
          <cell r="C62" t="str">
            <v>Drap de Cachemire/Toile H/Agneau</v>
          </cell>
          <cell r="D62" t="str">
            <v>noir/gris graphite/noir</v>
          </cell>
          <cell r="E62" t="str">
            <v>OA 31.2081647</v>
          </cell>
          <cell r="F62">
            <v>164</v>
          </cell>
          <cell r="G62" t="str">
            <v>AH21</v>
          </cell>
          <cell r="H62" t="str">
            <v>FX</v>
          </cell>
          <cell r="I62" t="str">
            <v>CDS 10mm</v>
          </cell>
        </row>
        <row r="63">
          <cell r="A63" t="str">
            <v>212003NBZ</v>
          </cell>
          <cell r="B63" t="str">
            <v>TESS</v>
          </cell>
          <cell r="C63" t="str">
            <v>Drap de Cachemire/Toile H/Agneau</v>
          </cell>
          <cell r="D63" t="str">
            <v>brun d'automne/marron alezan/cognac</v>
          </cell>
          <cell r="E63" t="str">
            <v>OA 31.2082502</v>
          </cell>
          <cell r="F63">
            <v>270</v>
          </cell>
          <cell r="G63" t="str">
            <v>AH21</v>
          </cell>
          <cell r="H63" t="str">
            <v>FX</v>
          </cell>
          <cell r="I63" t="str">
            <v>CDS 10mm</v>
          </cell>
        </row>
        <row r="64">
          <cell r="A64" t="str">
            <v>213001N02</v>
          </cell>
          <cell r="B64" t="str">
            <v>NEVADA</v>
          </cell>
          <cell r="C64" t="str">
            <v>Cerf</v>
          </cell>
          <cell r="D64" t="str">
            <v>noir</v>
          </cell>
          <cell r="E64" t="str">
            <v>OA 31.2080062 CDE SPE LUGANO</v>
          </cell>
          <cell r="F64">
            <v>1</v>
          </cell>
          <cell r="G64" t="str">
            <v>AH21</v>
          </cell>
        </row>
        <row r="65">
          <cell r="A65" t="str">
            <v>214000N36</v>
          </cell>
          <cell r="B65" t="str">
            <v>RILEY CROCO</v>
          </cell>
          <cell r="C65" t="str">
            <v>Agneau/Croco</v>
          </cell>
          <cell r="D65" t="str">
            <v>etoupe/himalaya</v>
          </cell>
          <cell r="E65" t="str">
            <v>OA 31.2081376</v>
          </cell>
          <cell r="F65">
            <v>4</v>
          </cell>
          <cell r="G65" t="str">
            <v>AH21</v>
          </cell>
          <cell r="H65" t="str">
            <v>14MM H</v>
          </cell>
        </row>
        <row r="66">
          <cell r="A66" t="str">
            <v>212076N01</v>
          </cell>
          <cell r="B66" t="str">
            <v>QLUB MOTSCH</v>
          </cell>
          <cell r="C66" t="str">
            <v>Laine et Soie Rayures</v>
          </cell>
          <cell r="D66" t="str">
            <v>marine</v>
          </cell>
          <cell r="E66" t="str">
            <v>OA 31.2083166</v>
          </cell>
          <cell r="F66">
            <v>4</v>
          </cell>
          <cell r="G66" t="str">
            <v>AH21</v>
          </cell>
        </row>
        <row r="67">
          <cell r="A67" t="str">
            <v>212077NG1</v>
          </cell>
          <cell r="B67" t="str">
            <v>QLUB MOTSCH</v>
          </cell>
          <cell r="C67" t="str">
            <v>Laine Caviar</v>
          </cell>
          <cell r="D67" t="str">
            <v>gris chiné</v>
          </cell>
          <cell r="E67" t="str">
            <v>OA 31.2083166</v>
          </cell>
          <cell r="F67">
            <v>4</v>
          </cell>
          <cell r="G67" t="str">
            <v>AH21</v>
          </cell>
        </row>
        <row r="68">
          <cell r="A68" t="str">
            <v>223001N01</v>
          </cell>
          <cell r="B68" t="str">
            <v>PADDOCK RENFILE</v>
          </cell>
          <cell r="C68" t="str">
            <v>Sergé de Coton</v>
          </cell>
          <cell r="D68" t="str">
            <v>marine</v>
          </cell>
          <cell r="E68" t="str">
            <v>OA 31.2084302</v>
          </cell>
          <cell r="F68">
            <v>16</v>
          </cell>
          <cell r="G68" t="str">
            <v>AH21</v>
          </cell>
          <cell r="H68" t="str">
            <v>REVERSIBLE</v>
          </cell>
        </row>
        <row r="69">
          <cell r="A69" t="str">
            <v>223000N04</v>
          </cell>
          <cell r="B69" t="str">
            <v>PADDOCK RENFILE</v>
          </cell>
          <cell r="C69" t="str">
            <v>Sergé de Coton</v>
          </cell>
          <cell r="D69" t="str">
            <v>Feu</v>
          </cell>
          <cell r="E69" t="str">
            <v>OA 31.2084302</v>
          </cell>
          <cell r="F69">
            <v>16</v>
          </cell>
          <cell r="G69" t="str">
            <v>AH21</v>
          </cell>
          <cell r="H69" t="str">
            <v>REVERSIBLE</v>
          </cell>
        </row>
        <row r="70">
          <cell r="A70" t="str">
            <v>223002N27</v>
          </cell>
          <cell r="B70" t="str">
            <v>RILEY CHINESE NEW YEAR</v>
          </cell>
          <cell r="C70" t="str">
            <v>Drap de Cachemire</v>
          </cell>
          <cell r="D70" t="str">
            <v>beige</v>
          </cell>
          <cell r="E70" t="str">
            <v>OA 31.2085291</v>
          </cell>
          <cell r="F70">
            <v>244</v>
          </cell>
          <cell r="G70" t="str">
            <v>AH21</v>
          </cell>
          <cell r="H70" t="str">
            <v>FX</v>
          </cell>
        </row>
        <row r="71">
          <cell r="A71" t="str">
            <v>223002N01</v>
          </cell>
          <cell r="B71" t="str">
            <v>RILEY CHINESE NEW YEAR</v>
          </cell>
          <cell r="C71" t="str">
            <v>Drap de Cachemire</v>
          </cell>
          <cell r="D71" t="str">
            <v>marine</v>
          </cell>
          <cell r="E71" t="str">
            <v>OA 31.2085291</v>
          </cell>
          <cell r="F71">
            <v>250</v>
          </cell>
          <cell r="G71" t="str">
            <v>AH21</v>
          </cell>
          <cell r="H71" t="str">
            <v>FX</v>
          </cell>
        </row>
        <row r="72">
          <cell r="A72" t="str">
            <v>212062N01</v>
          </cell>
          <cell r="B72" t="str">
            <v>DAVID</v>
          </cell>
          <cell r="C72" t="str">
            <v>Feutre de Lapin/Veau</v>
          </cell>
          <cell r="D72" t="str">
            <v>marine/gold</v>
          </cell>
          <cell r="E72" t="str">
            <v>OA 31.2086160</v>
          </cell>
          <cell r="F72">
            <v>167</v>
          </cell>
          <cell r="G72" t="str">
            <v>AH21</v>
          </cell>
          <cell r="H72" t="str">
            <v>LEO France</v>
          </cell>
        </row>
        <row r="73">
          <cell r="A73" t="str">
            <v>212062N02</v>
          </cell>
          <cell r="B73" t="str">
            <v>DAVID</v>
          </cell>
          <cell r="C73" t="str">
            <v>Feutre de Lapin/Veau</v>
          </cell>
          <cell r="D73" t="str">
            <v>noir/noir</v>
          </cell>
          <cell r="E73" t="str">
            <v>OA 31.2086160</v>
          </cell>
          <cell r="F73">
            <v>117</v>
          </cell>
          <cell r="G73" t="str">
            <v>AH21</v>
          </cell>
          <cell r="H73" t="str">
            <v>LEO France</v>
          </cell>
        </row>
        <row r="74">
          <cell r="A74" t="str">
            <v>223004N01</v>
          </cell>
          <cell r="B74" t="str">
            <v>MILES</v>
          </cell>
          <cell r="C74" t="str">
            <v>Toilovent Technique</v>
          </cell>
          <cell r="D74" t="str">
            <v>marine</v>
          </cell>
          <cell r="E74" t="str">
            <v>OA 31.2085144 CDE SPE</v>
          </cell>
          <cell r="F74">
            <v>3</v>
          </cell>
          <cell r="G74" t="str">
            <v>AH21</v>
          </cell>
          <cell r="H74" t="str">
            <v>15mm H</v>
          </cell>
        </row>
        <row r="75">
          <cell r="A75" t="str">
            <v>221009NBM</v>
          </cell>
          <cell r="B75" t="str">
            <v>CAVALE POP</v>
          </cell>
          <cell r="C75" t="str">
            <v>TOILE DE CHANVRE COTON STRETCH</v>
          </cell>
          <cell r="D75" t="str">
            <v>BLEU MINUIT / MARINE</v>
          </cell>
          <cell r="E75" t="str">
            <v>OA 31.2085892</v>
          </cell>
          <cell r="F75">
            <v>679</v>
          </cell>
          <cell r="G75" t="str">
            <v>PE22</v>
          </cell>
          <cell r="I75" t="str">
            <v>CDS 20MM</v>
          </cell>
        </row>
        <row r="76">
          <cell r="A76" t="str">
            <v>221009NA2</v>
          </cell>
          <cell r="B76" t="str">
            <v>CAVALE POP</v>
          </cell>
          <cell r="C76" t="str">
            <v>TOILE DE CHANVRE COTON STRETCH</v>
          </cell>
          <cell r="D76" t="str">
            <v>ECRU / MARINE</v>
          </cell>
          <cell r="E76" t="str">
            <v>OA 31.2085892</v>
          </cell>
          <cell r="F76">
            <v>919</v>
          </cell>
          <cell r="G76" t="str">
            <v>PE22</v>
          </cell>
          <cell r="I76" t="str">
            <v>CDS 20MM</v>
          </cell>
        </row>
        <row r="77">
          <cell r="A77" t="str">
            <v>221009NRO</v>
          </cell>
          <cell r="B77" t="str">
            <v>CAVALE POP</v>
          </cell>
          <cell r="C77" t="str">
            <v>TOILE DE CHANVRE COTON STRETCH</v>
          </cell>
          <cell r="D77" t="str">
            <v>ROSE / ROSE</v>
          </cell>
          <cell r="E77" t="str">
            <v>OA 31.2085892</v>
          </cell>
          <cell r="F77">
            <v>317</v>
          </cell>
          <cell r="G77" t="str">
            <v>PE22</v>
          </cell>
          <cell r="I77" t="str">
            <v>CDS 20MM</v>
          </cell>
        </row>
        <row r="78">
          <cell r="A78" t="str">
            <v>221012N60</v>
          </cell>
          <cell r="B78" t="str">
            <v>DAVIS H PRIMAVERA</v>
          </cell>
          <cell r="C78" t="str">
            <v>DENIM</v>
          </cell>
          <cell r="D78" t="str">
            <v>INDIGO</v>
          </cell>
          <cell r="E78" t="str">
            <v>OA 31.2085446</v>
          </cell>
          <cell r="F78">
            <v>1123</v>
          </cell>
          <cell r="G78" t="str">
            <v>PE22</v>
          </cell>
          <cell r="H78" t="str">
            <v>FX</v>
          </cell>
        </row>
        <row r="79">
          <cell r="A79" t="str">
            <v>221013N2N</v>
          </cell>
          <cell r="B79" t="str">
            <v>DAVIS H PRIMAVERA</v>
          </cell>
          <cell r="C79" t="str">
            <v>DENIM STRETCH</v>
          </cell>
          <cell r="D79" t="str">
            <v>ORANGE MERANTI</v>
          </cell>
          <cell r="E79" t="str">
            <v>PODIUM</v>
          </cell>
          <cell r="F79">
            <v>451</v>
          </cell>
          <cell r="G79" t="str">
            <v>PE22</v>
          </cell>
          <cell r="H79" t="str">
            <v>FX</v>
          </cell>
        </row>
        <row r="80">
          <cell r="A80" t="str">
            <v>221075N5R</v>
          </cell>
          <cell r="B80" t="str">
            <v>DAVIS H PRIMAVERA</v>
          </cell>
          <cell r="C80" t="str">
            <v>TWILL DOUBLE COTON STRETCH</v>
          </cell>
          <cell r="D80" t="str">
            <v>BLANC CREME</v>
          </cell>
          <cell r="E80" t="str">
            <v>PODIUM</v>
          </cell>
          <cell r="F80">
            <v>1620</v>
          </cell>
          <cell r="G80" t="str">
            <v>PE22</v>
          </cell>
          <cell r="H80" t="str">
            <v>FX</v>
          </cell>
        </row>
        <row r="81">
          <cell r="A81" t="str">
            <v>221010NK3</v>
          </cell>
          <cell r="B81" t="str">
            <v>DAVIS H PRIMAVERA</v>
          </cell>
          <cell r="C81" t="str">
            <v>TWILL DOUBLE COTON STRETCH</v>
          </cell>
          <cell r="D81" t="str">
            <v>KAKI</v>
          </cell>
          <cell r="E81" t="str">
            <v>OA 31.2086161</v>
          </cell>
          <cell r="F81">
            <v>399</v>
          </cell>
          <cell r="G81" t="str">
            <v>PE22</v>
          </cell>
          <cell r="H81" t="str">
            <v>FX</v>
          </cell>
        </row>
        <row r="82">
          <cell r="A82" t="str">
            <v>221010N8E</v>
          </cell>
          <cell r="B82" t="str">
            <v>DAVIS H PRIMAVERA</v>
          </cell>
          <cell r="C82" t="str">
            <v>TWILL DOUBLE COTON STRETCH</v>
          </cell>
          <cell r="D82" t="str">
            <v>ROSE BOISE</v>
          </cell>
          <cell r="E82" t="str">
            <v>OA 31.2086013</v>
          </cell>
          <cell r="F82">
            <v>659</v>
          </cell>
          <cell r="G82" t="str">
            <v>PE22</v>
          </cell>
          <cell r="H82" t="str">
            <v>FX</v>
          </cell>
        </row>
        <row r="83">
          <cell r="A83" t="str">
            <v>221022NG0</v>
          </cell>
          <cell r="B83" t="str">
            <v>EDDIE</v>
          </cell>
          <cell r="C83" t="str">
            <v>CUIR DE VEAU ( NEWTON )</v>
          </cell>
          <cell r="D83" t="str">
            <v>GOLD</v>
          </cell>
          <cell r="E83" t="str">
            <v>PODIUM</v>
          </cell>
          <cell r="F83">
            <v>274</v>
          </cell>
          <cell r="G83" t="str">
            <v>PE22</v>
          </cell>
          <cell r="I83" t="str">
            <v>ATT.PARISIENNE</v>
          </cell>
        </row>
        <row r="84">
          <cell r="A84" t="str">
            <v>221019N8U</v>
          </cell>
          <cell r="B84" t="str">
            <v>SERENA GARDEN PARTY</v>
          </cell>
          <cell r="C84" t="str">
            <v>TOILE H LIN COTON</v>
          </cell>
          <cell r="D84" t="str">
            <v>JAUNE ITAUBA</v>
          </cell>
          <cell r="E84" t="str">
            <v>PODIUM</v>
          </cell>
          <cell r="F84">
            <v>273</v>
          </cell>
          <cell r="G84" t="str">
            <v>PE22</v>
          </cell>
          <cell r="H84" t="str">
            <v>FX</v>
          </cell>
          <cell r="I84" t="str">
            <v>CDS 10mm</v>
          </cell>
        </row>
        <row r="85">
          <cell r="A85" t="str">
            <v>221019N02</v>
          </cell>
          <cell r="B85" t="str">
            <v>SERENA GARDEN PARTY</v>
          </cell>
          <cell r="C85" t="str">
            <v>TOILE H LIN COTON</v>
          </cell>
          <cell r="D85" t="str">
            <v>NOIR</v>
          </cell>
          <cell r="E85" t="str">
            <v>PODIUM</v>
          </cell>
          <cell r="F85">
            <v>189</v>
          </cell>
          <cell r="G85" t="str">
            <v>PE22</v>
          </cell>
          <cell r="H85" t="str">
            <v>FX</v>
          </cell>
          <cell r="I85" t="str">
            <v>CDS 10mm</v>
          </cell>
        </row>
        <row r="86">
          <cell r="A86" t="str">
            <v>221005NA2</v>
          </cell>
          <cell r="B86" t="str">
            <v>TESS</v>
          </cell>
          <cell r="C86" t="str">
            <v>CANEVAS DE COTON</v>
          </cell>
          <cell r="D86" t="str">
            <v>ECRU</v>
          </cell>
          <cell r="E86" t="str">
            <v>PODIUM</v>
          </cell>
          <cell r="F86">
            <v>428</v>
          </cell>
          <cell r="G86" t="str">
            <v>PE22</v>
          </cell>
          <cell r="I86" t="str">
            <v>CDS 10 EMAILLE</v>
          </cell>
        </row>
        <row r="87">
          <cell r="A87" t="str">
            <v>221005NJA</v>
          </cell>
          <cell r="B87" t="str">
            <v>TESS</v>
          </cell>
          <cell r="C87" t="str">
            <v>CANEVAS DE COTON</v>
          </cell>
          <cell r="D87" t="str">
            <v>JAUNE SABLE</v>
          </cell>
          <cell r="E87" t="str">
            <v>PODIUM</v>
          </cell>
          <cell r="F87">
            <v>308</v>
          </cell>
          <cell r="G87" t="str">
            <v>PE22</v>
          </cell>
          <cell r="I87" t="str">
            <v>CDS 10 EMAILLE</v>
          </cell>
        </row>
        <row r="88">
          <cell r="A88" t="str">
            <v>221005N01</v>
          </cell>
          <cell r="B88" t="str">
            <v>TESS</v>
          </cell>
          <cell r="C88" t="str">
            <v>CANEVAS DE COTON</v>
          </cell>
          <cell r="D88" t="str">
            <v>MARINE</v>
          </cell>
          <cell r="E88" t="str">
            <v>PODIUM</v>
          </cell>
          <cell r="F88">
            <v>360</v>
          </cell>
          <cell r="G88" t="str">
            <v>PE22</v>
          </cell>
          <cell r="I88" t="str">
            <v>CDS 10 EMAILLE</v>
          </cell>
        </row>
        <row r="89">
          <cell r="A89" t="str">
            <v>221026N33</v>
          </cell>
          <cell r="B89" t="str">
            <v>EDEN</v>
          </cell>
          <cell r="C89" t="str">
            <v>EPONGE 100% COTON</v>
          </cell>
          <cell r="D89" t="str">
            <v>GERANIUM</v>
          </cell>
          <cell r="E89" t="str">
            <v>OA 31.2086223</v>
          </cell>
          <cell r="F89">
            <v>424</v>
          </cell>
          <cell r="G89" t="str">
            <v>PE22</v>
          </cell>
        </row>
        <row r="90">
          <cell r="A90" t="str">
            <v>221026N46</v>
          </cell>
          <cell r="B90" t="str">
            <v>EDEN</v>
          </cell>
          <cell r="C90" t="str">
            <v>EPONGE 100% COTON</v>
          </cell>
          <cell r="D90" t="str">
            <v>TAN</v>
          </cell>
          <cell r="E90" t="str">
            <v>OA 31.2086495</v>
          </cell>
          <cell r="F90">
            <v>313</v>
          </cell>
          <cell r="G90" t="str">
            <v>PE22</v>
          </cell>
        </row>
        <row r="91">
          <cell r="A91" t="str">
            <v>221004N0X</v>
          </cell>
          <cell r="B91" t="str">
            <v>EDEN</v>
          </cell>
          <cell r="C91" t="str">
            <v>TATERSALES DETAIL TOILE TECHNIQUE</v>
          </cell>
          <cell r="D91" t="str">
            <v>BLEU MARIN</v>
          </cell>
          <cell r="E91" t="str">
            <v>PODIUM</v>
          </cell>
          <cell r="F91">
            <v>288</v>
          </cell>
          <cell r="G91" t="str">
            <v>PE22</v>
          </cell>
        </row>
        <row r="92">
          <cell r="A92" t="str">
            <v>221004N3L</v>
          </cell>
          <cell r="B92" t="str">
            <v>EDEN</v>
          </cell>
          <cell r="C92" t="str">
            <v>TATERSALES DETAIL TOILE TECHNIQUE</v>
          </cell>
          <cell r="D92" t="str">
            <v>ROSE SORBET</v>
          </cell>
          <cell r="E92" t="str">
            <v>PODIUM</v>
          </cell>
          <cell r="F92">
            <v>228</v>
          </cell>
          <cell r="G92" t="str">
            <v>PE22</v>
          </cell>
        </row>
        <row r="93">
          <cell r="A93" t="str">
            <v>221027NR7</v>
          </cell>
          <cell r="B93" t="str">
            <v>ELLA</v>
          </cell>
          <cell r="C93" t="str">
            <v>JERSEY MAILLOT UNI</v>
          </cell>
          <cell r="D93" t="str">
            <v>BLEU LAGUNE</v>
          </cell>
          <cell r="E93">
            <v>0</v>
          </cell>
          <cell r="F93">
            <v>0</v>
          </cell>
          <cell r="G93" t="str">
            <v>PE22</v>
          </cell>
        </row>
        <row r="94">
          <cell r="A94" t="str">
            <v>221027NL7</v>
          </cell>
          <cell r="B94" t="str">
            <v>ELLA</v>
          </cell>
          <cell r="C94" t="str">
            <v>JERSEY MAILLOT UNI</v>
          </cell>
          <cell r="D94" t="str">
            <v>ROSE GRIOTTE</v>
          </cell>
          <cell r="E94">
            <v>0</v>
          </cell>
          <cell r="F94">
            <v>0</v>
          </cell>
          <cell r="G94" t="str">
            <v>PE22</v>
          </cell>
        </row>
        <row r="95">
          <cell r="A95" t="str">
            <v>221020N8U</v>
          </cell>
          <cell r="B95" t="str">
            <v>ELOISE GARDEN PARTY</v>
          </cell>
          <cell r="C95" t="str">
            <v>TOILE H LIN COTON</v>
          </cell>
          <cell r="D95" t="str">
            <v>JAUNE ITAUBA</v>
          </cell>
          <cell r="E95" t="str">
            <v>PODIUM</v>
          </cell>
          <cell r="F95">
            <v>351</v>
          </cell>
          <cell r="G95" t="str">
            <v>PE22</v>
          </cell>
          <cell r="I95" t="str">
            <v>CDS 10MM</v>
          </cell>
        </row>
        <row r="96">
          <cell r="A96" t="str">
            <v>221020N02</v>
          </cell>
          <cell r="B96" t="str">
            <v>ELOISE GARDEN PARTY</v>
          </cell>
          <cell r="C96" t="str">
            <v>TOILE H LIN COTON</v>
          </cell>
          <cell r="D96" t="str">
            <v>NOIR</v>
          </cell>
          <cell r="E96" t="str">
            <v>PODIUM</v>
          </cell>
          <cell r="F96">
            <v>337</v>
          </cell>
          <cell r="G96" t="str">
            <v>PE22</v>
          </cell>
          <cell r="I96" t="str">
            <v>CDS 10MM</v>
          </cell>
        </row>
        <row r="97">
          <cell r="A97" t="str">
            <v>221003N3L</v>
          </cell>
          <cell r="B97" t="str">
            <v>EVA</v>
          </cell>
          <cell r="C97" t="str">
            <v>FLEURS MIROIR H ROND MAILLOT</v>
          </cell>
          <cell r="D97" t="str">
            <v>ROSE SORBET</v>
          </cell>
          <cell r="E97" t="str">
            <v>OA 31?2086258</v>
          </cell>
          <cell r="F97">
            <v>124</v>
          </cell>
          <cell r="G97" t="str">
            <v>PE22</v>
          </cell>
        </row>
        <row r="98">
          <cell r="A98" t="str">
            <v>221001NP7</v>
          </cell>
          <cell r="B98" t="str">
            <v>EVA</v>
          </cell>
          <cell r="C98" t="str">
            <v>POPELINE DE COTON</v>
          </cell>
          <cell r="D98" t="str">
            <v>JAUNE TOURNESOL</v>
          </cell>
          <cell r="E98" t="str">
            <v>OA 31.2086301</v>
          </cell>
          <cell r="F98">
            <v>228</v>
          </cell>
          <cell r="G98" t="str">
            <v>PE22</v>
          </cell>
        </row>
        <row r="99">
          <cell r="A99" t="str">
            <v>221001N02</v>
          </cell>
          <cell r="B99" t="str">
            <v>EVA</v>
          </cell>
          <cell r="C99" t="str">
            <v>POPELINE DE COTON</v>
          </cell>
          <cell r="D99" t="str">
            <v>NOIR</v>
          </cell>
          <cell r="E99" t="str">
            <v>OA 31.2085935</v>
          </cell>
          <cell r="F99">
            <v>255</v>
          </cell>
          <cell r="G99" t="str">
            <v>PE22</v>
          </cell>
        </row>
        <row r="100">
          <cell r="A100" t="str">
            <v>221036NN1</v>
          </cell>
          <cell r="B100" t="str">
            <v>EMILIE</v>
          </cell>
          <cell r="C100" t="str">
            <v>PANAMA BRISA</v>
          </cell>
          <cell r="D100" t="str">
            <v>NATUREL / AMAZONE POP</v>
          </cell>
          <cell r="E100" t="str">
            <v>PODIUM</v>
          </cell>
          <cell r="F100">
            <v>767</v>
          </cell>
          <cell r="G100" t="str">
            <v>PE22</v>
          </cell>
        </row>
        <row r="101">
          <cell r="A101" t="str">
            <v>221041N6C</v>
          </cell>
          <cell r="B101" t="str">
            <v>EDISON</v>
          </cell>
          <cell r="C101" t="str">
            <v>TOILOVENT TECHNIQUE DEPERLANTE</v>
          </cell>
          <cell r="D101" t="str">
            <v>ENCRE / VERT TENDRE / NOIR</v>
          </cell>
          <cell r="E101" t="str">
            <v>PODIUM</v>
          </cell>
          <cell r="F101">
            <v>304</v>
          </cell>
          <cell r="G101" t="str">
            <v>PE22</v>
          </cell>
          <cell r="H101" t="str">
            <v>LEO France</v>
          </cell>
        </row>
        <row r="102">
          <cell r="A102" t="str">
            <v>221041N94</v>
          </cell>
          <cell r="B102" t="str">
            <v>EDISON</v>
          </cell>
          <cell r="C102" t="str">
            <v>TOILOVENT TECHNIQUE DEPERLANTE</v>
          </cell>
          <cell r="D102" t="str">
            <v>VAPEUR / SOUFRE / GRAVIER</v>
          </cell>
          <cell r="E102" t="str">
            <v>PODIUM</v>
          </cell>
          <cell r="F102">
            <v>255</v>
          </cell>
          <cell r="G102" t="str">
            <v>PE22</v>
          </cell>
          <cell r="H102" t="str">
            <v>LEO France</v>
          </cell>
        </row>
        <row r="103">
          <cell r="A103" t="str">
            <v>221057N34</v>
          </cell>
          <cell r="B103" t="str">
            <v>NEVADA H EN BIAIS</v>
          </cell>
          <cell r="C103" t="str">
            <v>VEAU SPORT</v>
          </cell>
          <cell r="D103" t="str">
            <v>CHOCOLAT</v>
          </cell>
          <cell r="E103" t="str">
            <v>PODIUM</v>
          </cell>
          <cell r="F103">
            <v>88</v>
          </cell>
          <cell r="G103" t="str">
            <v>PE22</v>
          </cell>
          <cell r="H103" t="str">
            <v>LEO France</v>
          </cell>
        </row>
        <row r="104">
          <cell r="A104" t="str">
            <v>221049N91</v>
          </cell>
          <cell r="B104" t="str">
            <v>NEVADA POCKET</v>
          </cell>
          <cell r="C104" t="str">
            <v>TOILE FLAMEE COTON ET LIN</v>
          </cell>
          <cell r="D104" t="str">
            <v>ECRU</v>
          </cell>
          <cell r="E104" t="str">
            <v>PODIUM</v>
          </cell>
          <cell r="F104">
            <v>50</v>
          </cell>
          <cell r="G104" t="str">
            <v>PE22</v>
          </cell>
          <cell r="H104" t="str">
            <v>LEO France</v>
          </cell>
        </row>
        <row r="105">
          <cell r="A105" t="str">
            <v>221049N6C</v>
          </cell>
          <cell r="B105" t="str">
            <v>NEVADA POCKET</v>
          </cell>
          <cell r="C105" t="str">
            <v>TOILE FLAMEE COTON ET LIN</v>
          </cell>
          <cell r="D105" t="str">
            <v>ENCRE</v>
          </cell>
          <cell r="E105" t="str">
            <v>PODIUM</v>
          </cell>
          <cell r="F105">
            <v>213</v>
          </cell>
          <cell r="G105" t="str">
            <v>PE22</v>
          </cell>
          <cell r="H105" t="str">
            <v>LEO France</v>
          </cell>
        </row>
        <row r="106">
          <cell r="A106" t="str">
            <v>221044N91</v>
          </cell>
          <cell r="B106" t="str">
            <v>RILEY</v>
          </cell>
          <cell r="C106" t="str">
            <v>SERGE DE COTON STRECTH</v>
          </cell>
          <cell r="D106" t="str">
            <v>ECRU</v>
          </cell>
          <cell r="E106" t="str">
            <v>OA 31.2085760</v>
          </cell>
          <cell r="F106">
            <v>731</v>
          </cell>
          <cell r="G106" t="str">
            <v>PE22</v>
          </cell>
          <cell r="H106" t="str">
            <v>14MM H</v>
          </cell>
        </row>
        <row r="107">
          <cell r="A107" t="str">
            <v>221044N6C</v>
          </cell>
          <cell r="B107" t="str">
            <v>RILEY</v>
          </cell>
          <cell r="C107" t="str">
            <v>SERGE DE COTON STRECTH</v>
          </cell>
          <cell r="D107" t="str">
            <v>ENCRE</v>
          </cell>
          <cell r="E107" t="str">
            <v>OA 31.2085760</v>
          </cell>
          <cell r="F107">
            <v>942</v>
          </cell>
          <cell r="G107" t="str">
            <v>PE22</v>
          </cell>
          <cell r="H107" t="str">
            <v>14MM H</v>
          </cell>
        </row>
        <row r="108">
          <cell r="A108" t="str">
            <v>221060N64</v>
          </cell>
          <cell r="B108" t="str">
            <v>EAST SURF</v>
          </cell>
          <cell r="C108" t="str">
            <v>TOILE DE BAIN UNIE</v>
          </cell>
          <cell r="D108" t="str">
            <v>CELADON</v>
          </cell>
          <cell r="E108" t="str">
            <v>PODIUM</v>
          </cell>
          <cell r="F108">
            <v>193</v>
          </cell>
          <cell r="G108" t="str">
            <v>PE22</v>
          </cell>
        </row>
        <row r="109">
          <cell r="A109" t="str">
            <v>221060N01</v>
          </cell>
          <cell r="B109" t="str">
            <v>EAST SURF</v>
          </cell>
          <cell r="C109" t="str">
            <v>TOILE DE BAIN UNIE</v>
          </cell>
          <cell r="D109" t="str">
            <v>MARINE</v>
          </cell>
          <cell r="E109" t="str">
            <v>PODIUM</v>
          </cell>
          <cell r="F109">
            <v>523</v>
          </cell>
          <cell r="G109" t="str">
            <v>PE22</v>
          </cell>
        </row>
        <row r="110">
          <cell r="A110" t="str">
            <v>221054N90</v>
          </cell>
          <cell r="B110" t="str">
            <v>ELIO SURF</v>
          </cell>
          <cell r="C110" t="str">
            <v>DRILL DE COTON</v>
          </cell>
          <cell r="D110" t="str">
            <v>BLANC</v>
          </cell>
          <cell r="E110" t="str">
            <v>OA 31.2086495</v>
          </cell>
          <cell r="F110">
            <v>380</v>
          </cell>
          <cell r="G110" t="str">
            <v>PE22</v>
          </cell>
        </row>
        <row r="111">
          <cell r="A111" t="str">
            <v>221051N02</v>
          </cell>
          <cell r="B111" t="str">
            <v>ELVIS CHEVAL</v>
          </cell>
          <cell r="C111" t="str">
            <v>GABARDINE TECHNIQUE DEPERLANTE</v>
          </cell>
          <cell r="D111" t="str">
            <v>NOIR / ENCRE</v>
          </cell>
          <cell r="E111" t="str">
            <v>PODIUM</v>
          </cell>
          <cell r="F111">
            <v>663</v>
          </cell>
          <cell r="G111" t="str">
            <v>PE22</v>
          </cell>
          <cell r="I111" t="str">
            <v>CDS 10MM</v>
          </cell>
        </row>
        <row r="112">
          <cell r="A112" t="str">
            <v>221051NOR</v>
          </cell>
          <cell r="B112" t="str">
            <v>ELVIS CHEVAL</v>
          </cell>
          <cell r="C112" t="str">
            <v>GABARDINE TECHNIQUE DEPERLANTE</v>
          </cell>
          <cell r="D112" t="str">
            <v>ORANGE / GOLD</v>
          </cell>
          <cell r="E112" t="str">
            <v>PODIUM</v>
          </cell>
          <cell r="F112">
            <v>440</v>
          </cell>
          <cell r="G112" t="str">
            <v>PE22</v>
          </cell>
          <cell r="I112" t="str">
            <v>CDS 10MM</v>
          </cell>
        </row>
        <row r="113">
          <cell r="A113" t="str">
            <v>221048N91</v>
          </cell>
          <cell r="B113" t="str">
            <v>ELVIS POCKET</v>
          </cell>
          <cell r="C113" t="str">
            <v>TOILE FLAMEE COTON ET LIN</v>
          </cell>
          <cell r="D113" t="str">
            <v>ECRU</v>
          </cell>
          <cell r="E113" t="str">
            <v>PODIUM</v>
          </cell>
          <cell r="F113">
            <v>85</v>
          </cell>
          <cell r="G113" t="str">
            <v>PE22</v>
          </cell>
        </row>
        <row r="114">
          <cell r="A114" t="str">
            <v>221048N6C</v>
          </cell>
          <cell r="B114" t="str">
            <v>ELVIS POCKET</v>
          </cell>
          <cell r="C114" t="str">
            <v>TOILE FLAMEE COTON ET LIN</v>
          </cell>
          <cell r="D114" t="str">
            <v>ENCRE</v>
          </cell>
          <cell r="E114" t="str">
            <v>PODIUM</v>
          </cell>
          <cell r="F114">
            <v>213</v>
          </cell>
          <cell r="G114" t="str">
            <v>PE22</v>
          </cell>
        </row>
        <row r="115">
          <cell r="A115" t="str">
            <v>221050NBL</v>
          </cell>
          <cell r="B115" t="str">
            <v>ELVIS ROBOT</v>
          </cell>
          <cell r="C115" t="str">
            <v>GABARDINE TECHNIQUE DEPERLANTE</v>
          </cell>
          <cell r="D115" t="str">
            <v>BLEU/VERT MENTHE/JAUNE SOUFRE</v>
          </cell>
          <cell r="E115" t="str">
            <v>PODIUM</v>
          </cell>
          <cell r="F115">
            <v>831</v>
          </cell>
          <cell r="G115" t="str">
            <v>PE22</v>
          </cell>
        </row>
        <row r="116">
          <cell r="A116" t="str">
            <v>221050NBS</v>
          </cell>
          <cell r="B116" t="str">
            <v>ELVIS ROBOT</v>
          </cell>
          <cell r="C116" t="str">
            <v>GABARDINE TECHNIQUE DEPERLANTE</v>
          </cell>
          <cell r="D116" t="str">
            <v>BRUN SEPIA/GOLD/CAPUCINE</v>
          </cell>
          <cell r="E116" t="str">
            <v>PODIUM</v>
          </cell>
          <cell r="F116">
            <v>506</v>
          </cell>
          <cell r="G116" t="str">
            <v>PE22</v>
          </cell>
        </row>
        <row r="117">
          <cell r="A117" t="str">
            <v>221040N6C</v>
          </cell>
          <cell r="B117" t="str">
            <v>ETHAN</v>
          </cell>
          <cell r="C117" t="str">
            <v>TOILOVENT TECHNIQUE DEPERLANTE</v>
          </cell>
          <cell r="D117" t="str">
            <v>ENCRE / VERT TENDRE / NOIR</v>
          </cell>
          <cell r="E117" t="str">
            <v>PODIUM</v>
          </cell>
          <cell r="F117">
            <v>247</v>
          </cell>
          <cell r="G117" t="str">
            <v>PE22</v>
          </cell>
        </row>
        <row r="118">
          <cell r="A118" t="str">
            <v>221040N94</v>
          </cell>
          <cell r="B118" t="str">
            <v>ETHAN</v>
          </cell>
          <cell r="C118" t="str">
            <v>TOILOVENT TECHNIQUE DEPERLANTE</v>
          </cell>
          <cell r="D118" t="str">
            <v>VAPEUR / SOUFRE / GRAVIER</v>
          </cell>
          <cell r="E118" t="str">
            <v>PODIUM</v>
          </cell>
          <cell r="F118">
            <v>237</v>
          </cell>
          <cell r="G118" t="str">
            <v>PE22</v>
          </cell>
        </row>
        <row r="119">
          <cell r="A119" t="str">
            <v>221059N64</v>
          </cell>
          <cell r="B119" t="str">
            <v>EDWIN</v>
          </cell>
          <cell r="C119" t="str">
            <v>TOILE DE BAIN UNIE</v>
          </cell>
          <cell r="D119" t="str">
            <v>CELADON</v>
          </cell>
          <cell r="E119" t="str">
            <v>PODIUM</v>
          </cell>
          <cell r="F119">
            <v>107</v>
          </cell>
          <cell r="G119" t="str">
            <v>PE22</v>
          </cell>
        </row>
        <row r="120">
          <cell r="A120" t="str">
            <v>221059N01</v>
          </cell>
          <cell r="B120" t="str">
            <v>EDWIN</v>
          </cell>
          <cell r="C120" t="str">
            <v>TOILE DE BAIN UNIE</v>
          </cell>
          <cell r="D120" t="str">
            <v>MARINE</v>
          </cell>
          <cell r="E120" t="str">
            <v>PODIUM</v>
          </cell>
          <cell r="F120">
            <v>160</v>
          </cell>
          <cell r="G120" t="str">
            <v>PE22</v>
          </cell>
        </row>
        <row r="121">
          <cell r="A121" t="str">
            <v>221007NA2</v>
          </cell>
          <cell r="B121" t="str">
            <v>EDEN</v>
          </cell>
          <cell r="C121" t="str">
            <v>CANEVAS DE COTON</v>
          </cell>
          <cell r="D121" t="str">
            <v>ECRU</v>
          </cell>
          <cell r="E121">
            <v>0</v>
          </cell>
          <cell r="F121">
            <v>954</v>
          </cell>
          <cell r="G121" t="str">
            <v>PE22</v>
          </cell>
        </row>
        <row r="122">
          <cell r="A122" t="str">
            <v>221007NJA</v>
          </cell>
          <cell r="B122" t="str">
            <v>EDEN</v>
          </cell>
          <cell r="C122" t="str">
            <v>CANEVAS DE COTON</v>
          </cell>
          <cell r="D122" t="str">
            <v>JAUNE SABLE</v>
          </cell>
          <cell r="E122">
            <v>0</v>
          </cell>
          <cell r="F122">
            <v>502</v>
          </cell>
          <cell r="G122" t="str">
            <v>PE22</v>
          </cell>
        </row>
        <row r="123">
          <cell r="A123" t="str">
            <v>221007N01</v>
          </cell>
          <cell r="B123" t="str">
            <v>EDEN</v>
          </cell>
          <cell r="C123" t="str">
            <v>CANEVAS DE COTON</v>
          </cell>
          <cell r="D123" t="str">
            <v>MARINE</v>
          </cell>
          <cell r="E123">
            <v>0</v>
          </cell>
          <cell r="F123">
            <v>762</v>
          </cell>
          <cell r="G123" t="str">
            <v>PE22</v>
          </cell>
        </row>
        <row r="124">
          <cell r="A124">
            <v>0</v>
          </cell>
          <cell r="B124">
            <v>0</v>
          </cell>
          <cell r="C124">
            <v>0</v>
          </cell>
          <cell r="D124">
            <v>0</v>
          </cell>
          <cell r="E124">
            <v>0</v>
          </cell>
          <cell r="F124">
            <v>0</v>
          </cell>
          <cell r="G124" t="str">
            <v>PE22</v>
          </cell>
        </row>
        <row r="125">
          <cell r="A125">
            <v>0</v>
          </cell>
          <cell r="B125">
            <v>0</v>
          </cell>
          <cell r="C125">
            <v>0</v>
          </cell>
          <cell r="D125">
            <v>0</v>
          </cell>
          <cell r="E125">
            <v>0</v>
          </cell>
          <cell r="F125">
            <v>0</v>
          </cell>
          <cell r="G125" t="str">
            <v>PE22</v>
          </cell>
        </row>
        <row r="126">
          <cell r="A126">
            <v>0</v>
          </cell>
          <cell r="B126">
            <v>0</v>
          </cell>
          <cell r="C126">
            <v>0</v>
          </cell>
          <cell r="D126">
            <v>0</v>
          </cell>
          <cell r="E126">
            <v>0</v>
          </cell>
          <cell r="F126">
            <v>0</v>
          </cell>
          <cell r="G126" t="str">
            <v>PE22</v>
          </cell>
        </row>
        <row r="127">
          <cell r="A127">
            <v>0</v>
          </cell>
          <cell r="B127">
            <v>0</v>
          </cell>
          <cell r="C127">
            <v>0</v>
          </cell>
          <cell r="D127">
            <v>0</v>
          </cell>
          <cell r="E127">
            <v>0</v>
          </cell>
          <cell r="F127">
            <v>0</v>
          </cell>
          <cell r="G127" t="str">
            <v>PE22</v>
          </cell>
        </row>
        <row r="128">
          <cell r="A128">
            <v>0</v>
          </cell>
          <cell r="B128">
            <v>0</v>
          </cell>
          <cell r="C128">
            <v>0</v>
          </cell>
          <cell r="D128">
            <v>0</v>
          </cell>
          <cell r="E128">
            <v>0</v>
          </cell>
          <cell r="F128">
            <v>0</v>
          </cell>
          <cell r="G128" t="str">
            <v>PE22</v>
          </cell>
        </row>
        <row r="129">
          <cell r="A129">
            <v>0</v>
          </cell>
          <cell r="B129">
            <v>0</v>
          </cell>
          <cell r="C129">
            <v>0</v>
          </cell>
          <cell r="D129">
            <v>0</v>
          </cell>
          <cell r="E129">
            <v>0</v>
          </cell>
          <cell r="F129">
            <v>0</v>
          </cell>
          <cell r="G129" t="str">
            <v>PE22</v>
          </cell>
        </row>
        <row r="130">
          <cell r="A130">
            <v>0</v>
          </cell>
          <cell r="B130">
            <v>0</v>
          </cell>
          <cell r="C130">
            <v>0</v>
          </cell>
          <cell r="D130">
            <v>0</v>
          </cell>
          <cell r="E130">
            <v>0</v>
          </cell>
          <cell r="F130">
            <v>0</v>
          </cell>
          <cell r="G130" t="str">
            <v>PE22</v>
          </cell>
        </row>
        <row r="131">
          <cell r="A131">
            <v>0</v>
          </cell>
          <cell r="B131">
            <v>0</v>
          </cell>
          <cell r="C131">
            <v>0</v>
          </cell>
          <cell r="D131">
            <v>0</v>
          </cell>
          <cell r="E131">
            <v>0</v>
          </cell>
          <cell r="F131">
            <v>0</v>
          </cell>
          <cell r="G131" t="str">
            <v>PE22</v>
          </cell>
        </row>
        <row r="132">
          <cell r="A132">
            <v>0</v>
          </cell>
          <cell r="B132">
            <v>0</v>
          </cell>
          <cell r="C132">
            <v>0</v>
          </cell>
          <cell r="D132">
            <v>0</v>
          </cell>
          <cell r="E132">
            <v>0</v>
          </cell>
          <cell r="F132">
            <v>0</v>
          </cell>
          <cell r="G132" t="str">
            <v>PE22</v>
          </cell>
        </row>
        <row r="133">
          <cell r="A133">
            <v>0</v>
          </cell>
          <cell r="B133">
            <v>0</v>
          </cell>
          <cell r="C133">
            <v>0</v>
          </cell>
          <cell r="D133">
            <v>0</v>
          </cell>
          <cell r="E133">
            <v>0</v>
          </cell>
          <cell r="F133">
            <v>0</v>
          </cell>
          <cell r="G133" t="str">
            <v>PE22</v>
          </cell>
        </row>
        <row r="134">
          <cell r="A134">
            <v>0</v>
          </cell>
          <cell r="B134">
            <v>0</v>
          </cell>
          <cell r="C134">
            <v>0</v>
          </cell>
          <cell r="D134">
            <v>0</v>
          </cell>
          <cell r="E134">
            <v>0</v>
          </cell>
          <cell r="F134">
            <v>0</v>
          </cell>
          <cell r="G134" t="str">
            <v>PE22</v>
          </cell>
        </row>
      </sheetData>
      <sheetData sheetId="5">
        <row r="2">
          <cell r="A2" t="str">
            <v>AA</v>
          </cell>
          <cell r="B2" t="str">
            <v>astiquage collant</v>
          </cell>
        </row>
        <row r="3">
          <cell r="A3" t="str">
            <v>AB</v>
          </cell>
          <cell r="B3" t="str">
            <v>astiquage craquelé</v>
          </cell>
        </row>
        <row r="4">
          <cell r="A4" t="str">
            <v>AE</v>
          </cell>
          <cell r="B4" t="str">
            <v>astiquage irrégulier / débordé</v>
          </cell>
        </row>
        <row r="5">
          <cell r="A5" t="str">
            <v>AH</v>
          </cell>
          <cell r="B5" t="str">
            <v>astiquage manquant (trous, creux)</v>
          </cell>
        </row>
        <row r="6">
          <cell r="A6" t="str">
            <v>AG</v>
          </cell>
          <cell r="B6" t="str">
            <v>astiquage marqué</v>
          </cell>
        </row>
        <row r="7">
          <cell r="A7" t="str">
            <v>AD</v>
          </cell>
          <cell r="B7" t="str">
            <v>astiquage qui dégorge</v>
          </cell>
        </row>
        <row r="8">
          <cell r="A8" t="str">
            <v>AI</v>
          </cell>
          <cell r="B8" t="str">
            <v>coloris astiquage non conforme</v>
          </cell>
        </row>
        <row r="9">
          <cell r="A9" t="str">
            <v>XT</v>
          </cell>
          <cell r="B9" t="str">
            <v>2nd choix</v>
          </cell>
        </row>
        <row r="10">
          <cell r="A10" t="str">
            <v>RB</v>
          </cell>
          <cell r="B10" t="str">
            <v>article incomplet</v>
          </cell>
        </row>
        <row r="11">
          <cell r="A11" t="str">
            <v>SM</v>
          </cell>
          <cell r="B11" t="str">
            <v>attentes documents de contrôle</v>
          </cell>
        </row>
        <row r="12">
          <cell r="A12" t="str">
            <v>XX</v>
          </cell>
          <cell r="B12" t="str">
            <v>autres</v>
          </cell>
        </row>
        <row r="13">
          <cell r="A13" t="str">
            <v>RA</v>
          </cell>
          <cell r="B13" t="str">
            <v>non correspondance produit / étiquette</v>
          </cell>
        </row>
        <row r="14">
          <cell r="A14" t="str">
            <v>XU</v>
          </cell>
          <cell r="B14" t="str">
            <v>notice absente</v>
          </cell>
        </row>
        <row r="15">
          <cell r="A15" t="str">
            <v>OA</v>
          </cell>
          <cell r="B15" t="str">
            <v>objet(s) trouvé(s)</v>
          </cell>
        </row>
        <row r="16">
          <cell r="A16" t="str">
            <v>TA</v>
          </cell>
          <cell r="B16" t="str">
            <v>odeur</v>
          </cell>
        </row>
        <row r="17">
          <cell r="A17" t="str">
            <v>RC</v>
          </cell>
          <cell r="B17" t="str">
            <v>problème de conformité (FT/TDS)</v>
          </cell>
        </row>
        <row r="18">
          <cell r="A18" t="str">
            <v>XZ</v>
          </cell>
          <cell r="B18" t="str">
            <v>problème de transport</v>
          </cell>
        </row>
        <row r="19">
          <cell r="A19" t="str">
            <v>EA</v>
          </cell>
          <cell r="B19" t="str">
            <v>problème d'emballage</v>
          </cell>
        </row>
        <row r="20">
          <cell r="A20" t="str">
            <v>CI</v>
          </cell>
          <cell r="B20" t="str">
            <v>boutonnières manquantes / pb de finitions</v>
          </cell>
        </row>
        <row r="21">
          <cell r="A21" t="str">
            <v>AF</v>
          </cell>
          <cell r="B21" t="str">
            <v>coloris fil non conforme</v>
          </cell>
        </row>
        <row r="22">
          <cell r="A22" t="str">
            <v>CG</v>
          </cell>
          <cell r="B22" t="str">
            <v>couture / taille des points irrégulière</v>
          </cell>
        </row>
        <row r="23">
          <cell r="A23" t="str">
            <v>CB</v>
          </cell>
          <cell r="B23" t="str">
            <v>cuir fendillé par la couture</v>
          </cell>
        </row>
        <row r="24">
          <cell r="A24" t="str">
            <v>CH</v>
          </cell>
          <cell r="B24" t="str">
            <v>décousu / fil sorti</v>
          </cell>
        </row>
        <row r="25">
          <cell r="A25" t="str">
            <v>CW</v>
          </cell>
          <cell r="B25" t="str">
            <v>fil taché</v>
          </cell>
        </row>
        <row r="26">
          <cell r="A26" t="str">
            <v>CA</v>
          </cell>
          <cell r="B26" t="str">
            <v>marques de piquage (piqué/dépiqué)</v>
          </cell>
        </row>
        <row r="27">
          <cell r="A27" t="str">
            <v>CJ</v>
          </cell>
          <cell r="B27" t="str">
            <v>points de fixation visibles</v>
          </cell>
        </row>
        <row r="28">
          <cell r="A28" t="str">
            <v>CF</v>
          </cell>
          <cell r="B28" t="str">
            <v>tension / serrage fil non adapté</v>
          </cell>
        </row>
        <row r="29">
          <cell r="A29" t="str">
            <v>PF</v>
          </cell>
          <cell r="B29" t="str">
            <v>cuir blanchi</v>
          </cell>
        </row>
        <row r="30">
          <cell r="A30" t="str">
            <v>PM</v>
          </cell>
          <cell r="B30" t="str">
            <v>dégorgement</v>
          </cell>
        </row>
        <row r="31">
          <cell r="A31" t="str">
            <v>PD</v>
          </cell>
          <cell r="B31" t="str">
            <v>différences de couleurs</v>
          </cell>
        </row>
        <row r="32">
          <cell r="A32" t="str">
            <v>PE</v>
          </cell>
          <cell r="B32" t="str">
            <v>différences de grains / poils</v>
          </cell>
        </row>
        <row r="33">
          <cell r="A33" t="str">
            <v>PP</v>
          </cell>
          <cell r="B33" t="str">
            <v>follicule décollée (autruche)</v>
          </cell>
        </row>
        <row r="34">
          <cell r="A34" t="str">
            <v>PK</v>
          </cell>
          <cell r="B34" t="str">
            <v>frisures / flancheux</v>
          </cell>
        </row>
        <row r="35">
          <cell r="A35" t="str">
            <v>PX</v>
          </cell>
          <cell r="B35" t="str">
            <v>manque couleur ou matière / décoloration</v>
          </cell>
        </row>
        <row r="36">
          <cell r="A36" t="str">
            <v>PN</v>
          </cell>
          <cell r="B36" t="str">
            <v>parasite / cicatrice</v>
          </cell>
        </row>
        <row r="37">
          <cell r="A37" t="str">
            <v>PC</v>
          </cell>
          <cell r="B37" t="str">
            <v>points de couleur</v>
          </cell>
        </row>
        <row r="38">
          <cell r="A38" t="str">
            <v>PI</v>
          </cell>
          <cell r="B38" t="str">
            <v>problème aspect chair</v>
          </cell>
        </row>
        <row r="39">
          <cell r="A39" t="str">
            <v>PH</v>
          </cell>
          <cell r="B39" t="str">
            <v>tâche / marque / trace dans le cuir</v>
          </cell>
        </row>
        <row r="40">
          <cell r="A40" t="str">
            <v>PA</v>
          </cell>
          <cell r="B40" t="str">
            <v>veine / ride</v>
          </cell>
        </row>
        <row r="41">
          <cell r="A41" t="str">
            <v>PJ</v>
          </cell>
          <cell r="B41" t="str">
            <v>voile terne sur croco</v>
          </cell>
        </row>
        <row r="42">
          <cell r="A42" t="str">
            <v>GY</v>
          </cell>
          <cell r="B42" t="str">
            <v>bouton pression se détache</v>
          </cell>
        </row>
        <row r="43">
          <cell r="A43" t="str">
            <v>GO</v>
          </cell>
          <cell r="B43" t="str">
            <v>fissure</v>
          </cell>
        </row>
        <row r="44">
          <cell r="A44" t="str">
            <v>GJ</v>
          </cell>
          <cell r="B44" t="str">
            <v>garniture absente</v>
          </cell>
        </row>
        <row r="45">
          <cell r="A45" t="str">
            <v>GA</v>
          </cell>
          <cell r="B45" t="str">
            <v>garniture oxydée</v>
          </cell>
        </row>
        <row r="46">
          <cell r="A46" t="str">
            <v>GD</v>
          </cell>
          <cell r="B46" t="str">
            <v>garniture rayée / abîmée</v>
          </cell>
        </row>
        <row r="47">
          <cell r="A47" t="str">
            <v>GS</v>
          </cell>
          <cell r="B47" t="str">
            <v>mauvais montage garniture</v>
          </cell>
        </row>
        <row r="48">
          <cell r="A48" t="str">
            <v>GB</v>
          </cell>
          <cell r="B48" t="str">
            <v>mauvaise couleur garniture</v>
          </cell>
        </row>
        <row r="49">
          <cell r="A49" t="str">
            <v>GG</v>
          </cell>
          <cell r="B49" t="str">
            <v>mauvaise garniture</v>
          </cell>
        </row>
        <row r="50">
          <cell r="A50" t="str">
            <v>GC</v>
          </cell>
          <cell r="B50" t="str">
            <v>ne fonctionne pas correctement / cassé / mal posé</v>
          </cell>
        </row>
        <row r="51">
          <cell r="A51" t="str">
            <v>GU</v>
          </cell>
          <cell r="B51" t="str">
            <v>non correspondance cadenas / clés</v>
          </cell>
        </row>
        <row r="52">
          <cell r="A52" t="str">
            <v>GR</v>
          </cell>
          <cell r="B52" t="str">
            <v>poinçon non conforme</v>
          </cell>
        </row>
        <row r="53">
          <cell r="A53" t="str">
            <v>GQ</v>
          </cell>
          <cell r="B53" t="str">
            <v>problème de finition</v>
          </cell>
        </row>
        <row r="54">
          <cell r="A54" t="str">
            <v>YE</v>
          </cell>
          <cell r="B54" t="str">
            <v>marquage artisan - ordre caractères non respecté</v>
          </cell>
        </row>
        <row r="55">
          <cell r="A55" t="str">
            <v>YA</v>
          </cell>
          <cell r="B55" t="str">
            <v>marquage artisan absent</v>
          </cell>
        </row>
        <row r="56">
          <cell r="A56" t="str">
            <v>YH</v>
          </cell>
          <cell r="B56" t="str">
            <v>marquage artisan brulé / perforé</v>
          </cell>
        </row>
        <row r="57">
          <cell r="A57" t="str">
            <v>YD</v>
          </cell>
          <cell r="B57" t="str">
            <v>marquage artisan de travers / non aligné / à l'envers</v>
          </cell>
        </row>
        <row r="58">
          <cell r="A58" t="str">
            <v>YG</v>
          </cell>
          <cell r="B58" t="str">
            <v>marquage artisan incomplet</v>
          </cell>
        </row>
        <row r="59">
          <cell r="A59" t="str">
            <v>YC</v>
          </cell>
          <cell r="B59" t="str">
            <v>marquage artisan mauvais emplacement</v>
          </cell>
        </row>
        <row r="60">
          <cell r="A60" t="str">
            <v>YB</v>
          </cell>
          <cell r="B60" t="str">
            <v>marquage artisan non parfaitement lisible / superposé</v>
          </cell>
        </row>
        <row r="61">
          <cell r="A61" t="str">
            <v>YJ</v>
          </cell>
          <cell r="B61" t="str">
            <v>marque UNITAIRE non conforme</v>
          </cell>
        </row>
        <row r="62">
          <cell r="A62" t="str">
            <v>FA</v>
          </cell>
          <cell r="B62" t="str">
            <v>marque Hermès absente</v>
          </cell>
        </row>
        <row r="63">
          <cell r="A63" t="str">
            <v>FH</v>
          </cell>
          <cell r="B63" t="str">
            <v>marque Hermès brulée / perforée</v>
          </cell>
        </row>
        <row r="64">
          <cell r="A64" t="str">
            <v>FD</v>
          </cell>
          <cell r="B64" t="str">
            <v>marque Hermès de travers / non alignée / à l'envers</v>
          </cell>
        </row>
        <row r="65">
          <cell r="A65" t="str">
            <v>FO</v>
          </cell>
          <cell r="B65" t="str">
            <v>marque Hermès en double</v>
          </cell>
        </row>
        <row r="66">
          <cell r="A66" t="str">
            <v>FP</v>
          </cell>
          <cell r="B66" t="str">
            <v>marque Hermès mal positionnée</v>
          </cell>
        </row>
        <row r="67">
          <cell r="A67" t="str">
            <v>FC</v>
          </cell>
          <cell r="B67" t="str">
            <v>marque Hermès mauvaise couleur</v>
          </cell>
        </row>
        <row r="68">
          <cell r="A68" t="str">
            <v>FF</v>
          </cell>
          <cell r="B68" t="str">
            <v>marque Hermès non conforme</v>
          </cell>
        </row>
        <row r="69">
          <cell r="A69" t="str">
            <v>FB</v>
          </cell>
          <cell r="B69" t="str">
            <v>marque Hermès non parfaitement lisible / superposée</v>
          </cell>
        </row>
        <row r="70">
          <cell r="A70" t="str">
            <v>FE</v>
          </cell>
          <cell r="B70" t="str">
            <v>marque Hermès se détache</v>
          </cell>
        </row>
        <row r="71">
          <cell r="A71" t="str">
            <v>FG</v>
          </cell>
          <cell r="B71" t="str">
            <v>symbole peaux précieuses non conforme / absent</v>
          </cell>
        </row>
        <row r="72">
          <cell r="A72" t="str">
            <v>TC</v>
          </cell>
          <cell r="B72" t="str">
            <v>cassures / plis marchands</v>
          </cell>
        </row>
        <row r="73">
          <cell r="A73" t="str">
            <v>TB</v>
          </cell>
          <cell r="B73" t="str">
            <v>décoloration / différence de couleur / auréoles</v>
          </cell>
        </row>
        <row r="74">
          <cell r="A74" t="str">
            <v>TD</v>
          </cell>
          <cell r="B74" t="str">
            <v>défaut de tissage / tricotage</v>
          </cell>
        </row>
        <row r="75">
          <cell r="A75" t="str">
            <v>TR</v>
          </cell>
          <cell r="B75" t="str">
            <v>défaut d'impression</v>
          </cell>
        </row>
        <row r="76">
          <cell r="A76" t="str">
            <v>CR</v>
          </cell>
          <cell r="B76" t="str">
            <v>démaillage</v>
          </cell>
        </row>
        <row r="77">
          <cell r="A77" t="str">
            <v>TE</v>
          </cell>
          <cell r="B77" t="str">
            <v>fils tirés</v>
          </cell>
        </row>
        <row r="78">
          <cell r="A78" t="str">
            <v>TH</v>
          </cell>
          <cell r="B78" t="str">
            <v>fourrure / velours : problème poils</v>
          </cell>
        </row>
        <row r="79">
          <cell r="A79" t="str">
            <v>TI</v>
          </cell>
          <cell r="B79" t="str">
            <v>impuretés (bourres, fil prisonnier)</v>
          </cell>
        </row>
        <row r="80">
          <cell r="A80" t="str">
            <v>TJ</v>
          </cell>
          <cell r="B80" t="str">
            <v>matelassage</v>
          </cell>
        </row>
        <row r="81">
          <cell r="A81" t="str">
            <v>TS</v>
          </cell>
          <cell r="B81" t="str">
            <v>problème placement</v>
          </cell>
        </row>
        <row r="82">
          <cell r="A82" t="str">
            <v>TM</v>
          </cell>
          <cell r="B82" t="str">
            <v>tâche de colle</v>
          </cell>
        </row>
        <row r="83">
          <cell r="A83" t="str">
            <v>TF</v>
          </cell>
          <cell r="B83" t="str">
            <v>tâches sur la toile</v>
          </cell>
        </row>
        <row r="84">
          <cell r="A84" t="str">
            <v>TQ</v>
          </cell>
          <cell r="B84" t="str">
            <v>toucher non conforme</v>
          </cell>
        </row>
        <row r="85">
          <cell r="A85" t="str">
            <v>TG</v>
          </cell>
          <cell r="B85" t="str">
            <v>trou</v>
          </cell>
        </row>
        <row r="86">
          <cell r="A86" t="str">
            <v>PY</v>
          </cell>
          <cell r="B86" t="str">
            <v>manque strass</v>
          </cell>
        </row>
        <row r="87">
          <cell r="A87" t="str">
            <v>MA</v>
          </cell>
          <cell r="B87" t="str">
            <v>cuir (toile) ondulé ou gondolé</v>
          </cell>
        </row>
        <row r="88">
          <cell r="A88" t="str">
            <v>MK</v>
          </cell>
          <cell r="B88" t="str">
            <v>cuir coupé / griffé</v>
          </cell>
        </row>
        <row r="89">
          <cell r="A89" t="str">
            <v>ME</v>
          </cell>
          <cell r="B89" t="str">
            <v>cuir craquelé</v>
          </cell>
        </row>
        <row r="90">
          <cell r="A90" t="str">
            <v>MS</v>
          </cell>
          <cell r="B90" t="str">
            <v>embus, détendus</v>
          </cell>
        </row>
        <row r="91">
          <cell r="A91" t="str">
            <v>MH</v>
          </cell>
          <cell r="B91" t="str">
            <v>espace entre plaque sanglon et cuir</v>
          </cell>
        </row>
        <row r="92">
          <cell r="A92" t="str">
            <v>MY</v>
          </cell>
          <cell r="B92" t="str">
            <v>filet mal marqué ou absent</v>
          </cell>
        </row>
        <row r="93">
          <cell r="A93" t="str">
            <v>MD</v>
          </cell>
          <cell r="B93" t="str">
            <v>filet taché / brûlé</v>
          </cell>
        </row>
        <row r="94">
          <cell r="A94" t="str">
            <v>SC</v>
          </cell>
          <cell r="B94" t="str">
            <v>fleur arrachée / frottées</v>
          </cell>
        </row>
        <row r="95">
          <cell r="A95" t="str">
            <v>MP</v>
          </cell>
          <cell r="B95" t="str">
            <v>grignage, tension</v>
          </cell>
        </row>
        <row r="96">
          <cell r="A96" t="str">
            <v>MI</v>
          </cell>
          <cell r="B96" t="str">
            <v>joncs sortis / rentrés</v>
          </cell>
        </row>
        <row r="97">
          <cell r="A97" t="str">
            <v>MU</v>
          </cell>
          <cell r="B97" t="str">
            <v>montage décentré</v>
          </cell>
        </row>
        <row r="98">
          <cell r="A98" t="str">
            <v>MC</v>
          </cell>
          <cell r="B98" t="str">
            <v>passage boucle / passant / fermoir KO</v>
          </cell>
        </row>
        <row r="99">
          <cell r="A99" t="str">
            <v>MM</v>
          </cell>
          <cell r="B99" t="str">
            <v>plis / bosses / prisonnier</v>
          </cell>
        </row>
        <row r="100">
          <cell r="A100" t="str">
            <v>MV</v>
          </cell>
          <cell r="B100" t="str">
            <v>problème de mesures</v>
          </cell>
        </row>
        <row r="101">
          <cell r="A101" t="str">
            <v>MB</v>
          </cell>
          <cell r="B101" t="str">
            <v>problème de montage</v>
          </cell>
        </row>
        <row r="102">
          <cell r="A102" t="str">
            <v>MF</v>
          </cell>
          <cell r="B102" t="str">
            <v>problème de stabilité</v>
          </cell>
        </row>
        <row r="103">
          <cell r="A103" t="str">
            <v>MX</v>
          </cell>
          <cell r="B103" t="str">
            <v>repassage (lustrage, faux plis, plis aplatis…)</v>
          </cell>
        </row>
        <row r="104">
          <cell r="A104" t="str">
            <v>ML</v>
          </cell>
          <cell r="B104" t="str">
            <v>tâche de colle blanche</v>
          </cell>
        </row>
        <row r="105">
          <cell r="A105" t="str">
            <v>MJ</v>
          </cell>
          <cell r="B105" t="str">
            <v>tâche de teinture</v>
          </cell>
        </row>
        <row r="106">
          <cell r="A106" t="str">
            <v>MW</v>
          </cell>
          <cell r="B106" t="str">
            <v>tâches / marques / traces</v>
          </cell>
        </row>
        <row r="107">
          <cell r="A107" t="str">
            <v>MQ</v>
          </cell>
          <cell r="B107" t="str">
            <v>trace de crayon</v>
          </cell>
        </row>
        <row r="108">
          <cell r="A108" t="str">
            <v>MT</v>
          </cell>
          <cell r="B108" t="str">
            <v>trace terne sur croco</v>
          </cell>
        </row>
        <row r="109">
          <cell r="A109" t="str">
            <v>M1</v>
          </cell>
          <cell r="B109" t="str">
            <v>vrille</v>
          </cell>
        </row>
        <row r="110">
          <cell r="A110" t="str">
            <v>SJ</v>
          </cell>
          <cell r="B110" t="str">
            <v>clous / agrafes</v>
          </cell>
        </row>
        <row r="111">
          <cell r="A111" t="str">
            <v>SL</v>
          </cell>
          <cell r="B111" t="str">
            <v>jonction trépointe</v>
          </cell>
        </row>
        <row r="112">
          <cell r="A112" t="str">
            <v>SI</v>
          </cell>
          <cell r="B112" t="str">
            <v>plis première</v>
          </cell>
        </row>
        <row r="113">
          <cell r="A113" t="str">
            <v>SK</v>
          </cell>
          <cell r="B113" t="str">
            <v>pointes / bosses</v>
          </cell>
        </row>
        <row r="114">
          <cell r="A114" t="str">
            <v>SO</v>
          </cell>
          <cell r="B114" t="str">
            <v>positionnement première / décalage</v>
          </cell>
        </row>
        <row r="115">
          <cell r="A115" t="str">
            <v>SY</v>
          </cell>
          <cell r="B115" t="str">
            <v>première fusbeth non conforme</v>
          </cell>
        </row>
        <row r="116">
          <cell r="A116" t="str">
            <v>SS</v>
          </cell>
          <cell r="B116" t="str">
            <v>première mal collée</v>
          </cell>
        </row>
        <row r="117">
          <cell r="A117" t="str">
            <v>SQ</v>
          </cell>
          <cell r="B117" t="str">
            <v>problème bonbout</v>
          </cell>
        </row>
        <row r="118">
          <cell r="A118" t="str">
            <v>SF</v>
          </cell>
          <cell r="B118" t="str">
            <v>espace entre semelle et première montage</v>
          </cell>
        </row>
        <row r="119">
          <cell r="A119" t="str">
            <v>SW</v>
          </cell>
          <cell r="B119" t="str">
            <v>montage talon / semelle</v>
          </cell>
        </row>
        <row r="120">
          <cell r="A120" t="str">
            <v>SH</v>
          </cell>
          <cell r="B120" t="str">
            <v>semelle décentrée</v>
          </cell>
        </row>
        <row r="121">
          <cell r="A121" t="str">
            <v>SX</v>
          </cell>
          <cell r="B121" t="str">
            <v>semelle décollée</v>
          </cell>
        </row>
        <row r="122">
          <cell r="A122" t="str">
            <v>SN</v>
          </cell>
          <cell r="B122" t="str">
            <v>talon abîmé</v>
          </cell>
        </row>
        <row r="123">
          <cell r="A123" t="str">
            <v>SV</v>
          </cell>
          <cell r="B123" t="str">
            <v>différence ou erreur de couleur de la doublure</v>
          </cell>
        </row>
        <row r="124">
          <cell r="A124" t="str">
            <v>SU</v>
          </cell>
          <cell r="B124" t="str">
            <v>doublure avec plis / frisures / gondole</v>
          </cell>
        </row>
        <row r="125">
          <cell r="A125" t="str">
            <v>SR</v>
          </cell>
          <cell r="B125" t="str">
            <v>doublure griffée / coupée / tachée</v>
          </cell>
        </row>
        <row r="126">
          <cell r="A126" t="str">
            <v>BD</v>
          </cell>
          <cell r="B126" t="str">
            <v>coups / éclats</v>
          </cell>
        </row>
        <row r="127">
          <cell r="A127" t="str">
            <v>BE</v>
          </cell>
          <cell r="B127" t="str">
            <v>déformation du bois</v>
          </cell>
        </row>
        <row r="128">
          <cell r="A128" t="str">
            <v>B1</v>
          </cell>
          <cell r="B128" t="str">
            <v>différence / manque teinte ou vernis</v>
          </cell>
        </row>
        <row r="129">
          <cell r="A129" t="str">
            <v>B2</v>
          </cell>
          <cell r="B129" t="str">
            <v>maillage / barres</v>
          </cell>
        </row>
        <row r="130">
          <cell r="A130" t="str">
            <v>BB</v>
          </cell>
          <cell r="B130" t="str">
            <v>noeuds</v>
          </cell>
        </row>
        <row r="131">
          <cell r="A131" t="str">
            <v>B3</v>
          </cell>
          <cell r="B131" t="str">
            <v>problème cannage</v>
          </cell>
        </row>
        <row r="132">
          <cell r="A132" t="str">
            <v>BF</v>
          </cell>
          <cell r="B132" t="str">
            <v>tâche / marque / trace sur bois</v>
          </cell>
        </row>
        <row r="133">
          <cell r="A133" t="str">
            <v>BC</v>
          </cell>
          <cell r="B133" t="str">
            <v>tâche / marque / trace / rayure sur bois</v>
          </cell>
        </row>
        <row r="134">
          <cell r="A134" t="str">
            <v>HD</v>
          </cell>
          <cell r="B134" t="str">
            <v>bulles piquées / éclats</v>
          </cell>
        </row>
        <row r="135">
          <cell r="A135" t="str">
            <v>HB</v>
          </cell>
          <cell r="B135" t="str">
            <v>corne dédoublement</v>
          </cell>
        </row>
        <row r="136">
          <cell r="A136" t="str">
            <v>HA</v>
          </cell>
          <cell r="B136" t="str">
            <v>corne sang</v>
          </cell>
        </row>
        <row r="137">
          <cell r="A137" t="str">
            <v>HC</v>
          </cell>
          <cell r="B137" t="str">
            <v>corne tâche blanche</v>
          </cell>
        </row>
        <row r="138">
          <cell r="A138" t="str">
            <v>HE</v>
          </cell>
          <cell r="B138" t="str">
            <v>problème de finition</v>
          </cell>
        </row>
        <row r="139">
          <cell r="A139" t="str">
            <v>VB</v>
          </cell>
          <cell r="B139" t="str">
            <v>bulles</v>
          </cell>
        </row>
        <row r="140">
          <cell r="A140" t="str">
            <v>VA</v>
          </cell>
          <cell r="B140" t="str">
            <v>coups / éclats / rayure /frayures</v>
          </cell>
        </row>
        <row r="141">
          <cell r="A141" t="str">
            <v>VD</v>
          </cell>
          <cell r="B141" t="str">
            <v>parasite</v>
          </cell>
        </row>
        <row r="142">
          <cell r="A142" t="str">
            <v>VE</v>
          </cell>
          <cell r="B142" t="str">
            <v>problème d'impression</v>
          </cell>
        </row>
        <row r="143">
          <cell r="A143" t="str">
            <v>VC</v>
          </cell>
          <cell r="B143" t="str">
            <v>sablage</v>
          </cell>
        </row>
        <row r="144">
          <cell r="A144" t="str">
            <v>NF</v>
          </cell>
          <cell r="B144" t="str">
            <v>bords irréguliers</v>
          </cell>
        </row>
        <row r="145">
          <cell r="A145" t="str">
            <v>NE</v>
          </cell>
          <cell r="B145" t="str">
            <v>brindilles</v>
          </cell>
        </row>
        <row r="146">
          <cell r="A146" t="str">
            <v>NA</v>
          </cell>
          <cell r="B146" t="str">
            <v>défauts tressage (reprise, accroc, …)</v>
          </cell>
        </row>
        <row r="147">
          <cell r="A147" t="str">
            <v>ND</v>
          </cell>
          <cell r="B147" t="str">
            <v>largeur de tressage</v>
          </cell>
        </row>
        <row r="148">
          <cell r="A148" t="str">
            <v>NC</v>
          </cell>
          <cell r="B148" t="str">
            <v>nuance de teintes</v>
          </cell>
        </row>
        <row r="149">
          <cell r="A149" t="str">
            <v>NB</v>
          </cell>
          <cell r="B149" t="str">
            <v>tresse ajourée</v>
          </cell>
        </row>
      </sheetData>
      <sheetData sheetId="6"/>
    </sheetDataSet>
  </externalBook>
</externalLink>
</file>

<file path=xl/queryTables/queryTable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1" connectionId="1" xr16:uid="{6082B73D-9FCF-4378-B8CD-863DD062499C}" autoFormatId="16" applyNumberFormats="0" applyBorderFormats="0" applyFontFormats="0" applyPatternFormats="0" applyAlignmentFormats="0" applyWidthHeightFormats="0">
  <queryTableRefresh nextId="4" unboundColumnsRight="1">
    <queryTableFields count="3">
      <queryTableField id="1" name="Code partie" tableColumnId="1"/>
      <queryTableField id="2" name="codepbm" tableColumnId="2"/>
      <queryTableField id="3" dataBound="0" tableColumnId="3"/>
    </queryTableFields>
  </queryTableRefresh>
</queryTable>
</file>

<file path=xl/queryTables/queryTable2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2" connectionId="3" xr16:uid="{48D5C3AD-DDBD-4D1B-89A4-85C9AC6E1FEB}" autoFormatId="16" applyNumberFormats="0" applyBorderFormats="0" applyFontFormats="0" applyPatternFormats="0" applyAlignmentFormats="0" applyWidthHeightFormats="0">
  <queryTableRefresh nextId="4" unboundColumnsRight="1">
    <queryTableFields count="3">
      <queryTableField id="1" name="Partie" tableColumnId="1"/>
      <queryTableField id="2" name="pbm.Probleme" tableColumnId="2"/>
      <queryTableField id="3" dataBound="0" tableColumnId="3"/>
    </queryTableFields>
  </queryTableRefresh>
</queryTable>
</file>

<file path=xl/tables/_rels/table5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tables/_rels/table6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2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797F0758-17F1-4E3B-B86A-F8521264778D}" name="partie13" displayName="partie13" ref="A1:A51" totalsRowShown="0" headerRowDxfId="32" dataDxfId="31" headerRowBorderDxfId="29" tableBorderDxfId="30">
  <autoFilter ref="A1:A51" xr:uid="{6363C803-BA25-43DC-A9A7-3EF05AF06556}"/>
  <tableColumns count="1">
    <tableColumn id="1" xr3:uid="{E9E4EDE1-DEFB-4F74-81A8-FA4BA1B5F979}" name="Partie" dataDxfId="28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CF6959BF-1C0A-47B9-B9EB-F0240074248D}" name="codepartie14" displayName="codepartie14" ref="B1:B51" totalsRowShown="0" headerRowDxfId="27" dataDxfId="26" headerRowBorderDxfId="24" tableBorderDxfId="25">
  <autoFilter ref="B1:B51" xr:uid="{67CCFD75-A0B7-49F5-B38D-A10D166A061B}"/>
  <tableColumns count="1">
    <tableColumn id="1" xr3:uid="{4D6B25D1-600C-41FA-8E26-F570887071E0}" name="Code partie" dataDxfId="23"/>
  </tableColumns>
  <tableStyleInfo name="TableStyleMedium2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12594A16-98ED-4E17-AA69-C73A8A750436}" name="pbm_15" displayName="pbm_15" ref="D1:D12" totalsRowShown="0" headerRowDxfId="22" dataDxfId="21" headerRowBorderDxfId="19" tableBorderDxfId="20" totalsRowBorderDxfId="18">
  <autoFilter ref="D1:D12" xr:uid="{5979DEEB-38EC-4775-A829-FCD7AE488825}"/>
  <tableColumns count="1">
    <tableColumn id="1" xr3:uid="{C69D6472-CF9E-45DC-83AE-A63FE7CC2A2B}" name="Probleme" dataDxfId="17"/>
  </tableColumns>
  <tableStyleInfo name="TableStyleMedium2" showFirstColumn="0" showLastColumn="0" showRowStripes="1" showColumnStripes="0"/>
</table>
</file>

<file path=xl/tables/table4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4" xr:uid="{B82DE98B-9CE3-4F31-B92F-011E9CC6EB92}" name="codepbm16" displayName="codepbm16" ref="E1:E12" totalsRowShown="0" headerRowDxfId="16" dataDxfId="15" headerRowBorderDxfId="13" tableBorderDxfId="14">
  <autoFilter ref="E1:E12" xr:uid="{FC972E8A-EE8D-4B5F-AB8B-BAA8F12350F3}"/>
  <tableColumns count="1">
    <tableColumn id="1" xr3:uid="{C4FBA9BB-9460-456A-AD35-812A51ED7014}" name="Code pbm" dataDxfId="12"/>
  </tableColumns>
  <tableStyleInfo name="TableStyleMedium2" showFirstColumn="0" showLastColumn="0" showRowStripes="1" showColumnStripes="0"/>
</table>
</file>

<file path=xl/tables/table5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5" xr:uid="{115D87B6-928C-4854-A475-85C4AB712845}" name="codepartie_217" displayName="codepartie_217" ref="H1:J551" tableType="queryTable" totalsRowShown="0" headerRowDxfId="11" dataDxfId="10" tableBorderDxfId="9">
  <autoFilter ref="H1:J551" xr:uid="{70464227-0406-4B8A-91F5-DFD635457CAA}"/>
  <tableColumns count="3">
    <tableColumn id="1" xr3:uid="{19667F7B-9291-49E9-AEB2-89FA1A6C6B20}" uniqueName="1" name="Code partie" queryTableFieldId="1" dataDxfId="8"/>
    <tableColumn id="2" xr3:uid="{D4A23980-DA60-48A3-8E38-59427A9BD16F}" uniqueName="2" name="codepbm" queryTableFieldId="2" dataDxfId="7"/>
    <tableColumn id="3" xr3:uid="{9E45B601-5482-44D5-971F-FFFDDE3A8FEC}" uniqueName="3" name="Code défaut" queryTableFieldId="3" dataDxfId="6">
      <calculatedColumnFormula>codepartie_217[[#This Row],[Code partie]]&amp;"-"&amp;codepartie_217[[#This Row],[codepbm]]</calculatedColumnFormula>
    </tableColumn>
  </tableColumns>
  <tableStyleInfo name="TableStyleMedium7" showFirstColumn="0" showLastColumn="0" showRowStripes="1" showColumnStripes="0"/>
</table>
</file>

<file path=xl/tables/table6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6" xr:uid="{D64750EE-3134-45CA-8535-B0A0AB187A97}" name="partie_218" displayName="partie_218" ref="K1:M551" tableType="queryTable" totalsRowShown="0" headerRowDxfId="5" dataDxfId="4">
  <autoFilter ref="K1:M551" xr:uid="{001CD8E8-0E31-44DA-AA63-DF2AE003F8B0}"/>
  <tableColumns count="3">
    <tableColumn id="1" xr3:uid="{F39EDB23-0952-43F7-A74A-DDB8BC1F5274}" uniqueName="1" name="Partie" queryTableFieldId="1" dataDxfId="3"/>
    <tableColumn id="2" xr3:uid="{645029A6-4472-4564-9752-5BCD1ED90B1A}" uniqueName="2" name="pbm.Probleme" queryTableFieldId="2" dataDxfId="2"/>
    <tableColumn id="3" xr3:uid="{64BF69FA-EC63-4383-97D0-AD06924D06A8}" uniqueName="3" name="Désignation probleme" queryTableFieldId="3" dataDxfId="1">
      <calculatedColumnFormula>partie_218[[#This Row],[Partie]]&amp;"-"&amp;partie_218[[#This Row],[pbm.Probleme]]</calculatedColumnFormula>
    </tableColumn>
  </tableColumns>
  <tableStyleInfo name="TableStyleMedium7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2.xml"/><Relationship Id="rId7" Type="http://schemas.openxmlformats.org/officeDocument/2006/relationships/table" Target="../tables/table6.xml"/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Relationship Id="rId6" Type="http://schemas.openxmlformats.org/officeDocument/2006/relationships/table" Target="../tables/table5.xml"/><Relationship Id="rId5" Type="http://schemas.openxmlformats.org/officeDocument/2006/relationships/table" Target="../tables/table4.xml"/><Relationship Id="rId4" Type="http://schemas.openxmlformats.org/officeDocument/2006/relationships/table" Target="../tables/table3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7F602E9-FE9C-4FF5-8BF9-B91466915C40}">
  <dimension ref="A1:O551"/>
  <sheetViews>
    <sheetView tabSelected="1" workbookViewId="0">
      <selection activeCell="E20" sqref="E20"/>
    </sheetView>
  </sheetViews>
  <sheetFormatPr baseColWidth="10" defaultRowHeight="14.4" x14ac:dyDescent="0.3"/>
  <cols>
    <col min="1" max="1" width="22.77734375" style="7" customWidth="1"/>
    <col min="2" max="2" width="12.88671875" style="7" customWidth="1"/>
    <col min="3" max="3" width="15.21875" style="7" customWidth="1"/>
    <col min="4" max="4" width="20.33203125" style="7" customWidth="1"/>
    <col min="5" max="6" width="18.33203125" style="7" customWidth="1"/>
    <col min="7" max="7" width="3.77734375" customWidth="1"/>
    <col min="8" max="8" width="15.44140625" style="8" bestFit="1" customWidth="1"/>
    <col min="9" max="9" width="13.44140625" style="8" bestFit="1" customWidth="1"/>
    <col min="10" max="10" width="16" style="8" bestFit="1" customWidth="1"/>
    <col min="11" max="11" width="21.6640625" style="8" bestFit="1" customWidth="1"/>
    <col min="12" max="12" width="20.77734375" style="8" bestFit="1" customWidth="1"/>
    <col min="13" max="13" width="34.5546875" style="8" customWidth="1"/>
    <col min="14" max="14" width="12.6640625" customWidth="1"/>
    <col min="15" max="15" width="11.5546875" style="7"/>
  </cols>
  <sheetData>
    <row r="1" spans="1:15" ht="15" thickBot="1" x14ac:dyDescent="0.35">
      <c r="A1" s="26" t="s">
        <v>0</v>
      </c>
      <c r="B1" s="25" t="s">
        <v>1</v>
      </c>
      <c r="C1" s="1" t="s">
        <v>2</v>
      </c>
      <c r="D1" s="26" t="s">
        <v>116</v>
      </c>
      <c r="E1" s="25" t="s">
        <v>3</v>
      </c>
      <c r="F1" s="2" t="s">
        <v>2</v>
      </c>
      <c r="H1" s="8" t="s">
        <v>1</v>
      </c>
      <c r="I1" s="8" t="s">
        <v>121</v>
      </c>
      <c r="J1" s="8" t="s">
        <v>120</v>
      </c>
      <c r="K1" s="8" t="s">
        <v>0</v>
      </c>
      <c r="L1" s="8" t="s">
        <v>119</v>
      </c>
      <c r="M1" s="8" t="s">
        <v>118</v>
      </c>
      <c r="N1" s="3" t="s">
        <v>4</v>
      </c>
      <c r="O1" s="1" t="s">
        <v>117</v>
      </c>
    </row>
    <row r="2" spans="1:15" x14ac:dyDescent="0.3">
      <c r="A2" s="24" t="s">
        <v>5</v>
      </c>
      <c r="B2" s="22" t="s">
        <v>6</v>
      </c>
      <c r="C2" s="4"/>
      <c r="D2" s="21" t="s">
        <v>7</v>
      </c>
      <c r="E2" s="22">
        <v>1</v>
      </c>
      <c r="F2" s="6"/>
      <c r="H2" s="9" t="s">
        <v>6</v>
      </c>
      <c r="I2" s="8">
        <v>1</v>
      </c>
      <c r="J2" s="8" t="str">
        <f>codepartie_217[[#This Row],[Code partie]]&amp;"-"&amp;codepartie_217[[#This Row],[codepbm]]</f>
        <v>PE-1</v>
      </c>
      <c r="K2" s="9" t="s">
        <v>5</v>
      </c>
      <c r="L2" s="8" t="s">
        <v>7</v>
      </c>
      <c r="M2" s="8" t="str">
        <f>partie_218[[#This Row],[Partie]]&amp;"-"&amp;partie_218[[#This Row],[pbm.Probleme]]</f>
        <v>Produit entier-Référence NC</v>
      </c>
      <c r="O2" s="10"/>
    </row>
    <row r="3" spans="1:15" x14ac:dyDescent="0.3">
      <c r="A3" s="23" t="s">
        <v>8</v>
      </c>
      <c r="B3" s="13" t="s">
        <v>9</v>
      </c>
      <c r="C3" s="5"/>
      <c r="D3" s="21" t="s">
        <v>10</v>
      </c>
      <c r="E3" s="21">
        <v>2</v>
      </c>
      <c r="F3" s="5"/>
      <c r="H3" s="9" t="s">
        <v>6</v>
      </c>
      <c r="I3" s="8">
        <v>2</v>
      </c>
      <c r="J3" s="8" t="str">
        <f>codepartie_217[[#This Row],[Code partie]]&amp;"-"&amp;codepartie_217[[#This Row],[codepbm]]</f>
        <v>PE-2</v>
      </c>
      <c r="K3" s="9" t="s">
        <v>5</v>
      </c>
      <c r="L3" s="8" t="s">
        <v>10</v>
      </c>
      <c r="M3" s="8" t="str">
        <f>partie_218[[#This Row],[Partie]]&amp;"-"&amp;partie_218[[#This Row],[pbm.Probleme]]</f>
        <v>Produit entier-Couleur NC</v>
      </c>
      <c r="O3" s="10"/>
    </row>
    <row r="4" spans="1:15" x14ac:dyDescent="0.3">
      <c r="A4" s="23" t="s">
        <v>11</v>
      </c>
      <c r="B4" s="13" t="s">
        <v>12</v>
      </c>
      <c r="C4" s="5"/>
      <c r="D4" s="21" t="s">
        <v>13</v>
      </c>
      <c r="E4" s="22">
        <v>3</v>
      </c>
      <c r="F4" s="6"/>
      <c r="H4" s="9" t="s">
        <v>6</v>
      </c>
      <c r="I4" s="8">
        <v>3</v>
      </c>
      <c r="J4" s="8" t="str">
        <f>codepartie_217[[#This Row],[Code partie]]&amp;"-"&amp;codepartie_217[[#This Row],[codepbm]]</f>
        <v>PE-3</v>
      </c>
      <c r="K4" s="9" t="s">
        <v>5</v>
      </c>
      <c r="L4" s="8" t="s">
        <v>13</v>
      </c>
      <c r="M4" s="8" t="str">
        <f>partie_218[[#This Row],[Partie]]&amp;"-"&amp;partie_218[[#This Row],[pbm.Probleme]]</f>
        <v>Produit entier-Matière NC</v>
      </c>
      <c r="O4" s="10"/>
    </row>
    <row r="5" spans="1:15" x14ac:dyDescent="0.3">
      <c r="A5" s="23" t="s">
        <v>14</v>
      </c>
      <c r="B5" s="13" t="s">
        <v>15</v>
      </c>
      <c r="C5" s="5"/>
      <c r="D5" s="21" t="s">
        <v>16</v>
      </c>
      <c r="E5" s="21">
        <v>4</v>
      </c>
      <c r="F5" s="5"/>
      <c r="H5" s="9" t="s">
        <v>6</v>
      </c>
      <c r="I5" s="8">
        <v>4</v>
      </c>
      <c r="J5" s="8" t="str">
        <f>codepartie_217[[#This Row],[Code partie]]&amp;"-"&amp;codepartie_217[[#This Row],[codepbm]]</f>
        <v>PE-4</v>
      </c>
      <c r="K5" s="9" t="s">
        <v>5</v>
      </c>
      <c r="L5" s="8" t="s">
        <v>16</v>
      </c>
      <c r="M5" s="8" t="str">
        <f>partie_218[[#This Row],[Partie]]&amp;"-"&amp;partie_218[[#This Row],[pbm.Probleme]]</f>
        <v>Produit entier-Taille NC</v>
      </c>
      <c r="O5" s="10"/>
    </row>
    <row r="6" spans="1:15" x14ac:dyDescent="0.3">
      <c r="A6" s="23" t="s">
        <v>17</v>
      </c>
      <c r="B6" s="13" t="s">
        <v>18</v>
      </c>
      <c r="C6" s="5"/>
      <c r="D6" s="21" t="s">
        <v>19</v>
      </c>
      <c r="E6" s="22">
        <v>5</v>
      </c>
      <c r="F6" s="6"/>
      <c r="H6" s="9" t="s">
        <v>6</v>
      </c>
      <c r="I6" s="8">
        <v>5</v>
      </c>
      <c r="J6" s="8" t="str">
        <f>codepartie_217[[#This Row],[Code partie]]&amp;"-"&amp;codepartie_217[[#This Row],[codepbm]]</f>
        <v>PE-5</v>
      </c>
      <c r="K6" s="9" t="s">
        <v>5</v>
      </c>
      <c r="L6" s="8" t="s">
        <v>19</v>
      </c>
      <c r="M6" s="8" t="str">
        <f>partie_218[[#This Row],[Partie]]&amp;"-"&amp;partie_218[[#This Row],[pbm.Probleme]]</f>
        <v>Produit entier-Aspect matière</v>
      </c>
      <c r="O6" s="10"/>
    </row>
    <row r="7" spans="1:15" x14ac:dyDescent="0.3">
      <c r="A7" s="23" t="s">
        <v>20</v>
      </c>
      <c r="B7" s="13" t="s">
        <v>21</v>
      </c>
      <c r="C7" s="5"/>
      <c r="D7" s="21" t="s">
        <v>22</v>
      </c>
      <c r="E7" s="21">
        <v>6</v>
      </c>
      <c r="F7" s="5"/>
      <c r="H7" s="9" t="s">
        <v>6</v>
      </c>
      <c r="I7" s="8">
        <v>6</v>
      </c>
      <c r="J7" s="8" t="str">
        <f>codepartie_217[[#This Row],[Code partie]]&amp;"-"&amp;codepartie_217[[#This Row],[codepbm]]</f>
        <v>PE-6</v>
      </c>
      <c r="K7" s="9" t="s">
        <v>5</v>
      </c>
      <c r="L7" s="8" t="s">
        <v>22</v>
      </c>
      <c r="M7" s="8" t="str">
        <f>partie_218[[#This Row],[Partie]]&amp;"-"&amp;partie_218[[#This Row],[pbm.Probleme]]</f>
        <v>Produit entier-Centrage / Alignement</v>
      </c>
      <c r="O7" s="10"/>
    </row>
    <row r="8" spans="1:15" x14ac:dyDescent="0.3">
      <c r="A8" s="23" t="s">
        <v>23</v>
      </c>
      <c r="B8" s="13" t="s">
        <v>24</v>
      </c>
      <c r="C8" s="5"/>
      <c r="D8" s="21" t="s">
        <v>25</v>
      </c>
      <c r="E8" s="22">
        <v>7</v>
      </c>
      <c r="F8" s="6"/>
      <c r="H8" s="9" t="s">
        <v>6</v>
      </c>
      <c r="I8" s="8">
        <v>7</v>
      </c>
      <c r="J8" s="8" t="str">
        <f>codepartie_217[[#This Row],[Code partie]]&amp;"-"&amp;codepartie_217[[#This Row],[codepbm]]</f>
        <v>PE-7</v>
      </c>
      <c r="K8" s="9" t="s">
        <v>5</v>
      </c>
      <c r="L8" s="8" t="s">
        <v>25</v>
      </c>
      <c r="M8" s="8" t="str">
        <f>partie_218[[#This Row],[Partie]]&amp;"-"&amp;partie_218[[#This Row],[pbm.Probleme]]</f>
        <v>Produit entier-Embu</v>
      </c>
      <c r="O8" s="10"/>
    </row>
    <row r="9" spans="1:15" x14ac:dyDescent="0.3">
      <c r="A9" s="18" t="s">
        <v>26</v>
      </c>
      <c r="B9" s="13" t="s">
        <v>27</v>
      </c>
      <c r="C9" s="5"/>
      <c r="D9" s="21" t="s">
        <v>28</v>
      </c>
      <c r="E9" s="21">
        <v>8</v>
      </c>
      <c r="F9" s="5"/>
      <c r="H9" s="9" t="s">
        <v>6</v>
      </c>
      <c r="I9" s="8">
        <v>8</v>
      </c>
      <c r="J9" s="8" t="str">
        <f>codepartie_217[[#This Row],[Code partie]]&amp;"-"&amp;codepartie_217[[#This Row],[codepbm]]</f>
        <v>PE-8</v>
      </c>
      <c r="K9" s="9" t="s">
        <v>5</v>
      </c>
      <c r="L9" s="8" t="s">
        <v>28</v>
      </c>
      <c r="M9" s="8" t="str">
        <f>partie_218[[#This Row],[Partie]]&amp;"-"&amp;partie_218[[#This Row],[pbm.Probleme]]</f>
        <v>Produit entier-Plis / froissage</v>
      </c>
      <c r="O9" s="10"/>
    </row>
    <row r="10" spans="1:15" x14ac:dyDescent="0.3">
      <c r="A10" s="18" t="s">
        <v>29</v>
      </c>
      <c r="B10" s="13" t="s">
        <v>30</v>
      </c>
      <c r="C10" s="5"/>
      <c r="D10" s="21" t="s">
        <v>31</v>
      </c>
      <c r="E10" s="22">
        <v>9</v>
      </c>
      <c r="F10" s="6"/>
      <c r="H10" s="9" t="s">
        <v>6</v>
      </c>
      <c r="I10" s="8">
        <v>9</v>
      </c>
      <c r="J10" s="8" t="str">
        <f>codepartie_217[[#This Row],[Code partie]]&amp;"-"&amp;codepartie_217[[#This Row],[codepbm]]</f>
        <v>PE-9</v>
      </c>
      <c r="K10" s="9" t="s">
        <v>5</v>
      </c>
      <c r="L10" s="8" t="s">
        <v>31</v>
      </c>
      <c r="M10" s="8" t="str">
        <f>partie_218[[#This Row],[Partie]]&amp;"-"&amp;partie_218[[#This Row],[pbm.Probleme]]</f>
        <v>Produit entier-Cassé / détaché</v>
      </c>
      <c r="O10" s="10"/>
    </row>
    <row r="11" spans="1:15" x14ac:dyDescent="0.3">
      <c r="A11" s="18" t="s">
        <v>32</v>
      </c>
      <c r="B11" s="13" t="s">
        <v>33</v>
      </c>
      <c r="C11" s="5"/>
      <c r="D11" s="21" t="s">
        <v>34</v>
      </c>
      <c r="E11" s="21">
        <v>10</v>
      </c>
      <c r="F11" s="5"/>
      <c r="H11" s="9" t="s">
        <v>6</v>
      </c>
      <c r="I11" s="8">
        <v>10</v>
      </c>
      <c r="J11" s="8" t="str">
        <f>codepartie_217[[#This Row],[Code partie]]&amp;"-"&amp;codepartie_217[[#This Row],[codepbm]]</f>
        <v>PE-10</v>
      </c>
      <c r="K11" s="9" t="s">
        <v>5</v>
      </c>
      <c r="L11" s="8" t="s">
        <v>34</v>
      </c>
      <c r="M11" s="8" t="str">
        <f>partie_218[[#This Row],[Partie]]&amp;"-"&amp;partie_218[[#This Row],[pbm.Probleme]]</f>
        <v>Produit entier-Piqué-dépiqué</v>
      </c>
      <c r="O11" s="10"/>
    </row>
    <row r="12" spans="1:15" x14ac:dyDescent="0.3">
      <c r="A12" s="18" t="s">
        <v>35</v>
      </c>
      <c r="B12" s="13" t="s">
        <v>36</v>
      </c>
      <c r="C12" s="5"/>
      <c r="D12" s="20" t="s">
        <v>37</v>
      </c>
      <c r="E12" s="19">
        <v>11</v>
      </c>
      <c r="F12" s="6"/>
      <c r="H12" s="9" t="s">
        <v>6</v>
      </c>
      <c r="I12" s="8">
        <v>11</v>
      </c>
      <c r="J12" s="8" t="str">
        <f>codepartie_217[[#This Row],[Code partie]]&amp;"-"&amp;codepartie_217[[#This Row],[codepbm]]</f>
        <v>PE-11</v>
      </c>
      <c r="K12" s="9" t="s">
        <v>5</v>
      </c>
      <c r="L12" s="8" t="s">
        <v>37</v>
      </c>
      <c r="M12" s="8" t="str">
        <f>partie_218[[#This Row],[Partie]]&amp;"-"&amp;partie_218[[#This Row],[pbm.Probleme]]</f>
        <v>Produit entier-Erreur assemblage</v>
      </c>
      <c r="O12" s="10"/>
    </row>
    <row r="13" spans="1:15" x14ac:dyDescent="0.3">
      <c r="A13" s="18" t="s">
        <v>38</v>
      </c>
      <c r="B13" s="13" t="s">
        <v>39</v>
      </c>
      <c r="C13" s="5"/>
      <c r="D13" s="5"/>
      <c r="E13" s="5"/>
      <c r="F13" s="5"/>
      <c r="H13" s="9" t="s">
        <v>9</v>
      </c>
      <c r="I13" s="8">
        <v>1</v>
      </c>
      <c r="J13" s="8" t="str">
        <f>codepartie_217[[#This Row],[Code partie]]&amp;"-"&amp;codepartie_217[[#This Row],[codepbm]]</f>
        <v>V-1</v>
      </c>
      <c r="K13" s="9" t="s">
        <v>8</v>
      </c>
      <c r="L13" s="8" t="s">
        <v>7</v>
      </c>
      <c r="M13" s="8" t="str">
        <f>partie_218[[#This Row],[Partie]]&amp;"-"&amp;partie_218[[#This Row],[pbm.Probleme]]</f>
        <v>Visière-Référence NC</v>
      </c>
      <c r="O13" s="10"/>
    </row>
    <row r="14" spans="1:15" x14ac:dyDescent="0.3">
      <c r="A14" s="18" t="s">
        <v>40</v>
      </c>
      <c r="B14" s="13" t="s">
        <v>41</v>
      </c>
      <c r="C14" s="5"/>
      <c r="D14" s="5"/>
      <c r="E14" s="5"/>
      <c r="F14" s="5"/>
      <c r="H14" s="9" t="s">
        <v>9</v>
      </c>
      <c r="I14" s="8">
        <v>2</v>
      </c>
      <c r="J14" s="8" t="str">
        <f>codepartie_217[[#This Row],[Code partie]]&amp;"-"&amp;codepartie_217[[#This Row],[codepbm]]</f>
        <v>V-2</v>
      </c>
      <c r="K14" s="9" t="s">
        <v>8</v>
      </c>
      <c r="L14" s="8" t="s">
        <v>10</v>
      </c>
      <c r="M14" s="8" t="str">
        <f>partie_218[[#This Row],[Partie]]&amp;"-"&amp;partie_218[[#This Row],[pbm.Probleme]]</f>
        <v>Visière-Couleur NC</v>
      </c>
      <c r="O14" s="10"/>
    </row>
    <row r="15" spans="1:15" x14ac:dyDescent="0.3">
      <c r="A15" s="18" t="s">
        <v>42</v>
      </c>
      <c r="B15" s="13" t="s">
        <v>43</v>
      </c>
      <c r="C15" s="5"/>
      <c r="D15" s="5"/>
      <c r="E15" s="5"/>
      <c r="F15" s="5"/>
      <c r="H15" s="9" t="s">
        <v>9</v>
      </c>
      <c r="I15" s="8">
        <v>3</v>
      </c>
      <c r="J15" s="8" t="str">
        <f>codepartie_217[[#This Row],[Code partie]]&amp;"-"&amp;codepartie_217[[#This Row],[codepbm]]</f>
        <v>V-3</v>
      </c>
      <c r="K15" s="9" t="s">
        <v>8</v>
      </c>
      <c r="L15" s="8" t="s">
        <v>13</v>
      </c>
      <c r="M15" s="8" t="str">
        <f>partie_218[[#This Row],[Partie]]&amp;"-"&amp;partie_218[[#This Row],[pbm.Probleme]]</f>
        <v>Visière-Matière NC</v>
      </c>
      <c r="O15" s="10"/>
    </row>
    <row r="16" spans="1:15" x14ac:dyDescent="0.3">
      <c r="A16" s="17" t="s">
        <v>44</v>
      </c>
      <c r="B16" s="13" t="s">
        <v>45</v>
      </c>
      <c r="C16" s="5"/>
      <c r="D16" s="5"/>
      <c r="E16" s="5"/>
      <c r="F16" s="5"/>
      <c r="H16" s="9" t="s">
        <v>9</v>
      </c>
      <c r="I16" s="8">
        <v>4</v>
      </c>
      <c r="J16" s="8" t="str">
        <f>codepartie_217[[#This Row],[Code partie]]&amp;"-"&amp;codepartie_217[[#This Row],[codepbm]]</f>
        <v>V-4</v>
      </c>
      <c r="K16" s="9" t="s">
        <v>8</v>
      </c>
      <c r="L16" s="8" t="s">
        <v>16</v>
      </c>
      <c r="M16" s="8" t="str">
        <f>partie_218[[#This Row],[Partie]]&amp;"-"&amp;partie_218[[#This Row],[pbm.Probleme]]</f>
        <v>Visière-Taille NC</v>
      </c>
      <c r="O16" s="10"/>
    </row>
    <row r="17" spans="1:15" x14ac:dyDescent="0.3">
      <c r="A17" s="17" t="s">
        <v>46</v>
      </c>
      <c r="B17" s="13" t="s">
        <v>47</v>
      </c>
      <c r="C17" s="5"/>
      <c r="D17" s="5"/>
      <c r="E17" s="5"/>
      <c r="F17" s="5"/>
      <c r="H17" s="9" t="s">
        <v>9</v>
      </c>
      <c r="I17" s="8">
        <v>5</v>
      </c>
      <c r="J17" s="8" t="str">
        <f>codepartie_217[[#This Row],[Code partie]]&amp;"-"&amp;codepartie_217[[#This Row],[codepbm]]</f>
        <v>V-5</v>
      </c>
      <c r="K17" s="9" t="s">
        <v>8</v>
      </c>
      <c r="L17" s="8" t="s">
        <v>19</v>
      </c>
      <c r="M17" s="8" t="str">
        <f>partie_218[[#This Row],[Partie]]&amp;"-"&amp;partie_218[[#This Row],[pbm.Probleme]]</f>
        <v>Visière-Aspect matière</v>
      </c>
      <c r="O17" s="10"/>
    </row>
    <row r="18" spans="1:15" x14ac:dyDescent="0.3">
      <c r="A18" s="17" t="s">
        <v>48</v>
      </c>
      <c r="B18" s="13" t="s">
        <v>49</v>
      </c>
      <c r="C18" s="5"/>
      <c r="D18" s="5"/>
      <c r="E18" s="5"/>
      <c r="F18" s="5"/>
      <c r="H18" s="9" t="s">
        <v>9</v>
      </c>
      <c r="I18" s="8">
        <v>6</v>
      </c>
      <c r="J18" s="8" t="str">
        <f>codepartie_217[[#This Row],[Code partie]]&amp;"-"&amp;codepartie_217[[#This Row],[codepbm]]</f>
        <v>V-6</v>
      </c>
      <c r="K18" s="9" t="s">
        <v>8</v>
      </c>
      <c r="L18" s="8" t="s">
        <v>22</v>
      </c>
      <c r="M18" s="8" t="str">
        <f>partie_218[[#This Row],[Partie]]&amp;"-"&amp;partie_218[[#This Row],[pbm.Probleme]]</f>
        <v>Visière-Centrage / Alignement</v>
      </c>
      <c r="O18" s="10"/>
    </row>
    <row r="19" spans="1:15" x14ac:dyDescent="0.3">
      <c r="A19" s="17" t="s">
        <v>50</v>
      </c>
      <c r="B19" s="13" t="s">
        <v>51</v>
      </c>
      <c r="C19" s="5"/>
      <c r="D19" s="5"/>
      <c r="E19" s="5"/>
      <c r="F19" s="5"/>
      <c r="H19" s="9" t="s">
        <v>9</v>
      </c>
      <c r="I19" s="8">
        <v>7</v>
      </c>
      <c r="J19" s="8" t="str">
        <f>codepartie_217[[#This Row],[Code partie]]&amp;"-"&amp;codepartie_217[[#This Row],[codepbm]]</f>
        <v>V-7</v>
      </c>
      <c r="K19" s="9" t="s">
        <v>8</v>
      </c>
      <c r="L19" s="8" t="s">
        <v>25</v>
      </c>
      <c r="M19" s="8" t="str">
        <f>partie_218[[#This Row],[Partie]]&amp;"-"&amp;partie_218[[#This Row],[pbm.Probleme]]</f>
        <v>Visière-Embu</v>
      </c>
      <c r="O19" s="10"/>
    </row>
    <row r="20" spans="1:15" x14ac:dyDescent="0.3">
      <c r="A20" s="17" t="s">
        <v>52</v>
      </c>
      <c r="B20" s="13" t="s">
        <v>53</v>
      </c>
      <c r="C20" s="5"/>
      <c r="D20" s="5"/>
      <c r="E20" s="5"/>
      <c r="F20" s="5"/>
      <c r="H20" s="9" t="s">
        <v>9</v>
      </c>
      <c r="I20" s="8">
        <v>8</v>
      </c>
      <c r="J20" s="8" t="str">
        <f>codepartie_217[[#This Row],[Code partie]]&amp;"-"&amp;codepartie_217[[#This Row],[codepbm]]</f>
        <v>V-8</v>
      </c>
      <c r="K20" s="9" t="s">
        <v>8</v>
      </c>
      <c r="L20" s="8" t="s">
        <v>28</v>
      </c>
      <c r="M20" s="8" t="str">
        <f>partie_218[[#This Row],[Partie]]&amp;"-"&amp;partie_218[[#This Row],[pbm.Probleme]]</f>
        <v>Visière-Plis / froissage</v>
      </c>
      <c r="O20" s="10"/>
    </row>
    <row r="21" spans="1:15" x14ac:dyDescent="0.3">
      <c r="A21" s="17" t="s">
        <v>54</v>
      </c>
      <c r="B21" s="13" t="s">
        <v>55</v>
      </c>
      <c r="C21" s="5"/>
      <c r="D21" s="5"/>
      <c r="E21" s="5"/>
      <c r="F21" s="5"/>
      <c r="H21" s="9" t="s">
        <v>9</v>
      </c>
      <c r="I21" s="8">
        <v>9</v>
      </c>
      <c r="J21" s="8" t="str">
        <f>codepartie_217[[#This Row],[Code partie]]&amp;"-"&amp;codepartie_217[[#This Row],[codepbm]]</f>
        <v>V-9</v>
      </c>
      <c r="K21" s="9" t="s">
        <v>8</v>
      </c>
      <c r="L21" s="8" t="s">
        <v>31</v>
      </c>
      <c r="M21" s="8" t="str">
        <f>partie_218[[#This Row],[Partie]]&amp;"-"&amp;partie_218[[#This Row],[pbm.Probleme]]</f>
        <v>Visière-Cassé / détaché</v>
      </c>
      <c r="O21" s="10"/>
    </row>
    <row r="22" spans="1:15" x14ac:dyDescent="0.3">
      <c r="A22" s="17" t="s">
        <v>56</v>
      </c>
      <c r="B22" s="13" t="s">
        <v>57</v>
      </c>
      <c r="C22" s="5"/>
      <c r="D22" s="5"/>
      <c r="E22" s="5"/>
      <c r="F22" s="5"/>
      <c r="H22" s="9" t="s">
        <v>9</v>
      </c>
      <c r="I22" s="8">
        <v>10</v>
      </c>
      <c r="J22" s="8" t="str">
        <f>codepartie_217[[#This Row],[Code partie]]&amp;"-"&amp;codepartie_217[[#This Row],[codepbm]]</f>
        <v>V-10</v>
      </c>
      <c r="K22" s="9" t="s">
        <v>8</v>
      </c>
      <c r="L22" s="8" t="s">
        <v>34</v>
      </c>
      <c r="M22" s="8" t="str">
        <f>partie_218[[#This Row],[Partie]]&amp;"-"&amp;partie_218[[#This Row],[pbm.Probleme]]</f>
        <v>Visière-Piqué-dépiqué</v>
      </c>
      <c r="O22" s="10"/>
    </row>
    <row r="23" spans="1:15" x14ac:dyDescent="0.3">
      <c r="A23" s="17" t="s">
        <v>58</v>
      </c>
      <c r="B23" s="13" t="s">
        <v>59</v>
      </c>
      <c r="C23" s="5"/>
      <c r="D23" s="5"/>
      <c r="E23" s="5"/>
      <c r="F23" s="5"/>
      <c r="H23" s="9" t="s">
        <v>9</v>
      </c>
      <c r="I23" s="8">
        <v>11</v>
      </c>
      <c r="J23" s="8" t="str">
        <f>codepartie_217[[#This Row],[Code partie]]&amp;"-"&amp;codepartie_217[[#This Row],[codepbm]]</f>
        <v>V-11</v>
      </c>
      <c r="K23" s="9" t="s">
        <v>8</v>
      </c>
      <c r="L23" s="8" t="s">
        <v>37</v>
      </c>
      <c r="M23" s="8" t="str">
        <f>partie_218[[#This Row],[Partie]]&amp;"-"&amp;partie_218[[#This Row],[pbm.Probleme]]</f>
        <v>Visière-Erreur assemblage</v>
      </c>
      <c r="O23" s="10"/>
    </row>
    <row r="24" spans="1:15" x14ac:dyDescent="0.3">
      <c r="A24" s="17" t="s">
        <v>60</v>
      </c>
      <c r="B24" s="13" t="s">
        <v>61</v>
      </c>
      <c r="C24" s="5"/>
      <c r="D24" s="5"/>
      <c r="E24" s="5"/>
      <c r="F24" s="5"/>
      <c r="H24" s="9" t="s">
        <v>12</v>
      </c>
      <c r="I24" s="8">
        <v>1</v>
      </c>
      <c r="J24" s="8" t="str">
        <f>codepartie_217[[#This Row],[Code partie]]&amp;"-"&amp;codepartie_217[[#This Row],[codepbm]]</f>
        <v>VDU-1</v>
      </c>
      <c r="K24" s="9" t="s">
        <v>11</v>
      </c>
      <c r="L24" s="8" t="s">
        <v>7</v>
      </c>
      <c r="M24" s="8" t="str">
        <f>partie_218[[#This Row],[Partie]]&amp;"-"&amp;partie_218[[#This Row],[pbm.Probleme]]</f>
        <v>Visière dessus-Référence NC</v>
      </c>
      <c r="O24" s="10"/>
    </row>
    <row r="25" spans="1:15" x14ac:dyDescent="0.3">
      <c r="A25" s="16" t="s">
        <v>62</v>
      </c>
      <c r="B25" s="13" t="s">
        <v>63</v>
      </c>
      <c r="C25" s="5"/>
      <c r="D25" s="5"/>
      <c r="E25" s="5"/>
      <c r="F25" s="5"/>
      <c r="H25" s="9" t="s">
        <v>12</v>
      </c>
      <c r="I25" s="8">
        <v>2</v>
      </c>
      <c r="J25" s="8" t="str">
        <f>codepartie_217[[#This Row],[Code partie]]&amp;"-"&amp;codepartie_217[[#This Row],[codepbm]]</f>
        <v>VDU-2</v>
      </c>
      <c r="K25" s="9" t="s">
        <v>11</v>
      </c>
      <c r="L25" s="8" t="s">
        <v>10</v>
      </c>
      <c r="M25" s="8" t="str">
        <f>partie_218[[#This Row],[Partie]]&amp;"-"&amp;partie_218[[#This Row],[pbm.Probleme]]</f>
        <v>Visière dessus-Couleur NC</v>
      </c>
      <c r="O25" s="10"/>
    </row>
    <row r="26" spans="1:15" x14ac:dyDescent="0.3">
      <c r="A26" s="16" t="s">
        <v>64</v>
      </c>
      <c r="B26" s="13" t="s">
        <v>65</v>
      </c>
      <c r="C26" s="5"/>
      <c r="D26" s="5"/>
      <c r="E26" s="5"/>
      <c r="F26" s="5"/>
      <c r="H26" s="9" t="s">
        <v>12</v>
      </c>
      <c r="I26" s="8">
        <v>3</v>
      </c>
      <c r="J26" s="8" t="str">
        <f>codepartie_217[[#This Row],[Code partie]]&amp;"-"&amp;codepartie_217[[#This Row],[codepbm]]</f>
        <v>VDU-3</v>
      </c>
      <c r="K26" s="9" t="s">
        <v>11</v>
      </c>
      <c r="L26" s="8" t="s">
        <v>13</v>
      </c>
      <c r="M26" s="8" t="str">
        <f>partie_218[[#This Row],[Partie]]&amp;"-"&amp;partie_218[[#This Row],[pbm.Probleme]]</f>
        <v>Visière dessus-Matière NC</v>
      </c>
      <c r="O26" s="10"/>
    </row>
    <row r="27" spans="1:15" x14ac:dyDescent="0.3">
      <c r="A27" s="16" t="s">
        <v>66</v>
      </c>
      <c r="B27" s="13" t="s">
        <v>67</v>
      </c>
      <c r="C27" s="5"/>
      <c r="D27" s="5"/>
      <c r="E27" s="5"/>
      <c r="F27" s="5"/>
      <c r="H27" s="9" t="s">
        <v>12</v>
      </c>
      <c r="I27" s="8">
        <v>4</v>
      </c>
      <c r="J27" s="8" t="str">
        <f>codepartie_217[[#This Row],[Code partie]]&amp;"-"&amp;codepartie_217[[#This Row],[codepbm]]</f>
        <v>VDU-4</v>
      </c>
      <c r="K27" s="9" t="s">
        <v>11</v>
      </c>
      <c r="L27" s="8" t="s">
        <v>16</v>
      </c>
      <c r="M27" s="8" t="str">
        <f>partie_218[[#This Row],[Partie]]&amp;"-"&amp;partie_218[[#This Row],[pbm.Probleme]]</f>
        <v>Visière dessus-Taille NC</v>
      </c>
      <c r="O27" s="10"/>
    </row>
    <row r="28" spans="1:15" x14ac:dyDescent="0.3">
      <c r="A28" s="16" t="s">
        <v>68</v>
      </c>
      <c r="B28" s="13" t="s">
        <v>69</v>
      </c>
      <c r="C28" s="5"/>
      <c r="D28" s="5"/>
      <c r="E28" s="5"/>
      <c r="F28" s="5"/>
      <c r="H28" s="9" t="s">
        <v>12</v>
      </c>
      <c r="I28" s="8">
        <v>5</v>
      </c>
      <c r="J28" s="8" t="str">
        <f>codepartie_217[[#This Row],[Code partie]]&amp;"-"&amp;codepartie_217[[#This Row],[codepbm]]</f>
        <v>VDU-5</v>
      </c>
      <c r="K28" s="9" t="s">
        <v>11</v>
      </c>
      <c r="L28" s="8" t="s">
        <v>19</v>
      </c>
      <c r="M28" s="8" t="str">
        <f>partie_218[[#This Row],[Partie]]&amp;"-"&amp;partie_218[[#This Row],[pbm.Probleme]]</f>
        <v>Visière dessus-Aspect matière</v>
      </c>
      <c r="O28" s="10"/>
    </row>
    <row r="29" spans="1:15" x14ac:dyDescent="0.3">
      <c r="A29" s="16" t="s">
        <v>70</v>
      </c>
      <c r="B29" s="13" t="s">
        <v>71</v>
      </c>
      <c r="C29" s="5"/>
      <c r="D29" s="5"/>
      <c r="E29" s="5"/>
      <c r="F29" s="5"/>
      <c r="H29" s="9" t="s">
        <v>12</v>
      </c>
      <c r="I29" s="8">
        <v>6</v>
      </c>
      <c r="J29" s="8" t="str">
        <f>codepartie_217[[#This Row],[Code partie]]&amp;"-"&amp;codepartie_217[[#This Row],[codepbm]]</f>
        <v>VDU-6</v>
      </c>
      <c r="K29" s="9" t="s">
        <v>11</v>
      </c>
      <c r="L29" s="8" t="s">
        <v>22</v>
      </c>
      <c r="M29" s="8" t="str">
        <f>partie_218[[#This Row],[Partie]]&amp;"-"&amp;partie_218[[#This Row],[pbm.Probleme]]</f>
        <v>Visière dessus-Centrage / Alignement</v>
      </c>
      <c r="O29" s="10"/>
    </row>
    <row r="30" spans="1:15" x14ac:dyDescent="0.3">
      <c r="A30" s="16" t="s">
        <v>72</v>
      </c>
      <c r="B30" s="13" t="s">
        <v>73</v>
      </c>
      <c r="C30" s="5"/>
      <c r="D30" s="5"/>
      <c r="E30" s="5"/>
      <c r="F30" s="5"/>
      <c r="H30" s="9" t="s">
        <v>12</v>
      </c>
      <c r="I30" s="8">
        <v>7</v>
      </c>
      <c r="J30" s="8" t="str">
        <f>codepartie_217[[#This Row],[Code partie]]&amp;"-"&amp;codepartie_217[[#This Row],[codepbm]]</f>
        <v>VDU-7</v>
      </c>
      <c r="K30" s="9" t="s">
        <v>11</v>
      </c>
      <c r="L30" s="8" t="s">
        <v>25</v>
      </c>
      <c r="M30" s="8" t="str">
        <f>partie_218[[#This Row],[Partie]]&amp;"-"&amp;partie_218[[#This Row],[pbm.Probleme]]</f>
        <v>Visière dessus-Embu</v>
      </c>
      <c r="O30" s="10"/>
    </row>
    <row r="31" spans="1:15" x14ac:dyDescent="0.3">
      <c r="A31" s="15" t="s">
        <v>74</v>
      </c>
      <c r="B31" s="13" t="s">
        <v>75</v>
      </c>
      <c r="C31" s="5"/>
      <c r="D31" s="5"/>
      <c r="E31" s="5"/>
      <c r="F31" s="5"/>
      <c r="H31" s="9" t="s">
        <v>12</v>
      </c>
      <c r="I31" s="8">
        <v>8</v>
      </c>
      <c r="J31" s="8" t="str">
        <f>codepartie_217[[#This Row],[Code partie]]&amp;"-"&amp;codepartie_217[[#This Row],[codepbm]]</f>
        <v>VDU-8</v>
      </c>
      <c r="K31" s="9" t="s">
        <v>11</v>
      </c>
      <c r="L31" s="8" t="s">
        <v>28</v>
      </c>
      <c r="M31" s="8" t="str">
        <f>partie_218[[#This Row],[Partie]]&amp;"-"&amp;partie_218[[#This Row],[pbm.Probleme]]</f>
        <v>Visière dessus-Plis / froissage</v>
      </c>
      <c r="O31" s="10"/>
    </row>
    <row r="32" spans="1:15" x14ac:dyDescent="0.3">
      <c r="A32" s="15" t="s">
        <v>76</v>
      </c>
      <c r="B32" s="13" t="s">
        <v>77</v>
      </c>
      <c r="C32" s="5"/>
      <c r="D32" s="5"/>
      <c r="E32" s="5"/>
      <c r="F32" s="5"/>
      <c r="H32" s="9" t="s">
        <v>12</v>
      </c>
      <c r="I32" s="8">
        <v>9</v>
      </c>
      <c r="J32" s="8" t="str">
        <f>codepartie_217[[#This Row],[Code partie]]&amp;"-"&amp;codepartie_217[[#This Row],[codepbm]]</f>
        <v>VDU-9</v>
      </c>
      <c r="K32" s="9" t="s">
        <v>11</v>
      </c>
      <c r="L32" s="8" t="s">
        <v>31</v>
      </c>
      <c r="M32" s="8" t="str">
        <f>partie_218[[#This Row],[Partie]]&amp;"-"&amp;partie_218[[#This Row],[pbm.Probleme]]</f>
        <v>Visière dessus-Cassé / détaché</v>
      </c>
      <c r="O32" s="10"/>
    </row>
    <row r="33" spans="1:15" x14ac:dyDescent="0.3">
      <c r="A33" s="15" t="s">
        <v>78</v>
      </c>
      <c r="B33" s="13" t="s">
        <v>79</v>
      </c>
      <c r="C33" s="5"/>
      <c r="D33" s="5"/>
      <c r="E33" s="5"/>
      <c r="F33" s="5"/>
      <c r="H33" s="9" t="s">
        <v>12</v>
      </c>
      <c r="I33" s="8">
        <v>10</v>
      </c>
      <c r="J33" s="8" t="str">
        <f>codepartie_217[[#This Row],[Code partie]]&amp;"-"&amp;codepartie_217[[#This Row],[codepbm]]</f>
        <v>VDU-10</v>
      </c>
      <c r="K33" s="9" t="s">
        <v>11</v>
      </c>
      <c r="L33" s="8" t="s">
        <v>34</v>
      </c>
      <c r="M33" s="8" t="str">
        <f>partie_218[[#This Row],[Partie]]&amp;"-"&amp;partie_218[[#This Row],[pbm.Probleme]]</f>
        <v>Visière dessus-Piqué-dépiqué</v>
      </c>
      <c r="O33" s="10"/>
    </row>
    <row r="34" spans="1:15" x14ac:dyDescent="0.3">
      <c r="A34" s="15" t="s">
        <v>80</v>
      </c>
      <c r="B34" s="13" t="s">
        <v>81</v>
      </c>
      <c r="C34" s="5"/>
      <c r="D34" s="5"/>
      <c r="E34" s="5"/>
      <c r="F34" s="5"/>
      <c r="H34" s="9" t="s">
        <v>12</v>
      </c>
      <c r="I34" s="8">
        <v>11</v>
      </c>
      <c r="J34" s="8" t="str">
        <f>codepartie_217[[#This Row],[Code partie]]&amp;"-"&amp;codepartie_217[[#This Row],[codepbm]]</f>
        <v>VDU-11</v>
      </c>
      <c r="K34" s="9" t="s">
        <v>11</v>
      </c>
      <c r="L34" s="8" t="s">
        <v>37</v>
      </c>
      <c r="M34" s="8" t="str">
        <f>partie_218[[#This Row],[Partie]]&amp;"-"&amp;partie_218[[#This Row],[pbm.Probleme]]</f>
        <v>Visière dessus-Erreur assemblage</v>
      </c>
      <c r="O34" s="10"/>
    </row>
    <row r="35" spans="1:15" x14ac:dyDescent="0.3">
      <c r="A35" s="15" t="s">
        <v>82</v>
      </c>
      <c r="B35" s="13" t="s">
        <v>83</v>
      </c>
      <c r="C35" s="5"/>
      <c r="D35" s="5"/>
      <c r="E35" s="5"/>
      <c r="F35" s="5"/>
      <c r="H35" s="9" t="s">
        <v>15</v>
      </c>
      <c r="I35" s="8">
        <v>1</v>
      </c>
      <c r="J35" s="8" t="str">
        <f>codepartie_217[[#This Row],[Code partie]]&amp;"-"&amp;codepartie_217[[#This Row],[codepbm]]</f>
        <v>VDO-1</v>
      </c>
      <c r="K35" s="9" t="s">
        <v>14</v>
      </c>
      <c r="L35" s="8" t="s">
        <v>7</v>
      </c>
      <c r="M35" s="8" t="str">
        <f>partie_218[[#This Row],[Partie]]&amp;"-"&amp;partie_218[[#This Row],[pbm.Probleme]]</f>
        <v>Visière dessous-Référence NC</v>
      </c>
      <c r="O35" s="10"/>
    </row>
    <row r="36" spans="1:15" x14ac:dyDescent="0.3">
      <c r="A36" s="15" t="s">
        <v>84</v>
      </c>
      <c r="B36" s="13" t="s">
        <v>85</v>
      </c>
      <c r="C36" s="5"/>
      <c r="H36" s="9" t="s">
        <v>15</v>
      </c>
      <c r="I36" s="8">
        <v>2</v>
      </c>
      <c r="J36" s="8" t="str">
        <f>codepartie_217[[#This Row],[Code partie]]&amp;"-"&amp;codepartie_217[[#This Row],[codepbm]]</f>
        <v>VDO-2</v>
      </c>
      <c r="K36" s="9" t="s">
        <v>14</v>
      </c>
      <c r="L36" s="8" t="s">
        <v>10</v>
      </c>
      <c r="M36" s="8" t="str">
        <f>partie_218[[#This Row],[Partie]]&amp;"-"&amp;partie_218[[#This Row],[pbm.Probleme]]</f>
        <v>Visière dessous-Couleur NC</v>
      </c>
      <c r="O36" s="10"/>
    </row>
    <row r="37" spans="1:15" x14ac:dyDescent="0.3">
      <c r="A37" s="15" t="s">
        <v>86</v>
      </c>
      <c r="B37" s="13" t="s">
        <v>87</v>
      </c>
      <c r="C37" s="5"/>
      <c r="H37" s="9" t="s">
        <v>15</v>
      </c>
      <c r="I37" s="8">
        <v>3</v>
      </c>
      <c r="J37" s="8" t="str">
        <f>codepartie_217[[#This Row],[Code partie]]&amp;"-"&amp;codepartie_217[[#This Row],[codepbm]]</f>
        <v>VDO-3</v>
      </c>
      <c r="K37" s="9" t="s">
        <v>14</v>
      </c>
      <c r="L37" s="8" t="s">
        <v>13</v>
      </c>
      <c r="M37" s="8" t="str">
        <f>partie_218[[#This Row],[Partie]]&amp;"-"&amp;partie_218[[#This Row],[pbm.Probleme]]</f>
        <v>Visière dessous-Matière NC</v>
      </c>
      <c r="O37" s="10"/>
    </row>
    <row r="38" spans="1:15" x14ac:dyDescent="0.3">
      <c r="A38" s="15" t="s">
        <v>88</v>
      </c>
      <c r="B38" s="13" t="s">
        <v>89</v>
      </c>
      <c r="C38" s="5"/>
      <c r="H38" s="9" t="s">
        <v>15</v>
      </c>
      <c r="I38" s="8">
        <v>4</v>
      </c>
      <c r="J38" s="8" t="str">
        <f>codepartie_217[[#This Row],[Code partie]]&amp;"-"&amp;codepartie_217[[#This Row],[codepbm]]</f>
        <v>VDO-4</v>
      </c>
      <c r="K38" s="9" t="s">
        <v>14</v>
      </c>
      <c r="L38" s="8" t="s">
        <v>16</v>
      </c>
      <c r="M38" s="8" t="str">
        <f>partie_218[[#This Row],[Partie]]&amp;"-"&amp;partie_218[[#This Row],[pbm.Probleme]]</f>
        <v>Visière dessous-Taille NC</v>
      </c>
      <c r="O38" s="10"/>
    </row>
    <row r="39" spans="1:15" x14ac:dyDescent="0.3">
      <c r="A39" s="15" t="s">
        <v>90</v>
      </c>
      <c r="B39" s="13" t="s">
        <v>91</v>
      </c>
      <c r="C39" s="5"/>
      <c r="H39" s="9" t="s">
        <v>15</v>
      </c>
      <c r="I39" s="8">
        <v>5</v>
      </c>
      <c r="J39" s="8" t="str">
        <f>codepartie_217[[#This Row],[Code partie]]&amp;"-"&amp;codepartie_217[[#This Row],[codepbm]]</f>
        <v>VDO-5</v>
      </c>
      <c r="K39" s="9" t="s">
        <v>14</v>
      </c>
      <c r="L39" s="8" t="s">
        <v>19</v>
      </c>
      <c r="M39" s="8" t="str">
        <f>partie_218[[#This Row],[Partie]]&amp;"-"&amp;partie_218[[#This Row],[pbm.Probleme]]</f>
        <v>Visière dessous-Aspect matière</v>
      </c>
      <c r="O39" s="10"/>
    </row>
    <row r="40" spans="1:15" x14ac:dyDescent="0.3">
      <c r="A40" s="15" t="s">
        <v>92</v>
      </c>
      <c r="B40" s="13" t="s">
        <v>93</v>
      </c>
      <c r="C40" s="5"/>
      <c r="H40" s="9" t="s">
        <v>15</v>
      </c>
      <c r="I40" s="8">
        <v>6</v>
      </c>
      <c r="J40" s="8" t="str">
        <f>codepartie_217[[#This Row],[Code partie]]&amp;"-"&amp;codepartie_217[[#This Row],[codepbm]]</f>
        <v>VDO-6</v>
      </c>
      <c r="K40" s="9" t="s">
        <v>14</v>
      </c>
      <c r="L40" s="8" t="s">
        <v>22</v>
      </c>
      <c r="M40" s="8" t="str">
        <f>partie_218[[#This Row],[Partie]]&amp;"-"&amp;partie_218[[#This Row],[pbm.Probleme]]</f>
        <v>Visière dessous-Centrage / Alignement</v>
      </c>
      <c r="O40" s="10"/>
    </row>
    <row r="41" spans="1:15" x14ac:dyDescent="0.3">
      <c r="A41" s="15" t="s">
        <v>94</v>
      </c>
      <c r="B41" s="13" t="s">
        <v>95</v>
      </c>
      <c r="C41" s="5"/>
      <c r="H41" s="9" t="s">
        <v>15</v>
      </c>
      <c r="I41" s="8">
        <v>7</v>
      </c>
      <c r="J41" s="8" t="str">
        <f>codepartie_217[[#This Row],[Code partie]]&amp;"-"&amp;codepartie_217[[#This Row],[codepbm]]</f>
        <v>VDO-7</v>
      </c>
      <c r="K41" s="9" t="s">
        <v>14</v>
      </c>
      <c r="L41" s="8" t="s">
        <v>25</v>
      </c>
      <c r="M41" s="8" t="str">
        <f>partie_218[[#This Row],[Partie]]&amp;"-"&amp;partie_218[[#This Row],[pbm.Probleme]]</f>
        <v>Visière dessous-Embu</v>
      </c>
      <c r="O41" s="10"/>
    </row>
    <row r="42" spans="1:15" x14ac:dyDescent="0.3">
      <c r="A42" s="15" t="s">
        <v>96</v>
      </c>
      <c r="B42" s="13" t="s">
        <v>97</v>
      </c>
      <c r="C42" s="5"/>
      <c r="H42" s="9" t="s">
        <v>15</v>
      </c>
      <c r="I42" s="8">
        <v>8</v>
      </c>
      <c r="J42" s="8" t="str">
        <f>codepartie_217[[#This Row],[Code partie]]&amp;"-"&amp;codepartie_217[[#This Row],[codepbm]]</f>
        <v>VDO-8</v>
      </c>
      <c r="K42" s="9" t="s">
        <v>14</v>
      </c>
      <c r="L42" s="8" t="s">
        <v>28</v>
      </c>
      <c r="M42" s="8" t="str">
        <f>partie_218[[#This Row],[Partie]]&amp;"-"&amp;partie_218[[#This Row],[pbm.Probleme]]</f>
        <v>Visière dessous-Plis / froissage</v>
      </c>
      <c r="O42" s="10"/>
    </row>
    <row r="43" spans="1:15" x14ac:dyDescent="0.3">
      <c r="A43" s="15" t="s">
        <v>98</v>
      </c>
      <c r="B43" s="13" t="s">
        <v>99</v>
      </c>
      <c r="C43" s="5"/>
      <c r="H43" s="9" t="s">
        <v>15</v>
      </c>
      <c r="I43" s="8">
        <v>9</v>
      </c>
      <c r="J43" s="8" t="str">
        <f>codepartie_217[[#This Row],[Code partie]]&amp;"-"&amp;codepartie_217[[#This Row],[codepbm]]</f>
        <v>VDO-9</v>
      </c>
      <c r="K43" s="9" t="s">
        <v>14</v>
      </c>
      <c r="L43" s="8" t="s">
        <v>31</v>
      </c>
      <c r="M43" s="8" t="str">
        <f>partie_218[[#This Row],[Partie]]&amp;"-"&amp;partie_218[[#This Row],[pbm.Probleme]]</f>
        <v>Visière dessous-Cassé / détaché</v>
      </c>
      <c r="O43" s="10"/>
    </row>
    <row r="44" spans="1:15" x14ac:dyDescent="0.3">
      <c r="A44" s="15" t="s">
        <v>100</v>
      </c>
      <c r="B44" s="13" t="s">
        <v>101</v>
      </c>
      <c r="C44" s="5"/>
      <c r="H44" s="9" t="s">
        <v>15</v>
      </c>
      <c r="I44" s="8">
        <v>10</v>
      </c>
      <c r="J44" s="8" t="str">
        <f>codepartie_217[[#This Row],[Code partie]]&amp;"-"&amp;codepartie_217[[#This Row],[codepbm]]</f>
        <v>VDO-10</v>
      </c>
      <c r="K44" s="9" t="s">
        <v>14</v>
      </c>
      <c r="L44" s="8" t="s">
        <v>34</v>
      </c>
      <c r="M44" s="8" t="str">
        <f>partie_218[[#This Row],[Partie]]&amp;"-"&amp;partie_218[[#This Row],[pbm.Probleme]]</f>
        <v>Visière dessous-Piqué-dépiqué</v>
      </c>
      <c r="O44" s="10"/>
    </row>
    <row r="45" spans="1:15" x14ac:dyDescent="0.3">
      <c r="A45" s="15" t="s">
        <v>102</v>
      </c>
      <c r="B45" s="13" t="s">
        <v>103</v>
      </c>
      <c r="C45" s="5"/>
      <c r="H45" s="9" t="s">
        <v>15</v>
      </c>
      <c r="I45" s="8">
        <v>11</v>
      </c>
      <c r="J45" s="8" t="str">
        <f>codepartie_217[[#This Row],[Code partie]]&amp;"-"&amp;codepartie_217[[#This Row],[codepbm]]</f>
        <v>VDO-11</v>
      </c>
      <c r="K45" s="9" t="s">
        <v>14</v>
      </c>
      <c r="L45" s="8" t="s">
        <v>37</v>
      </c>
      <c r="M45" s="8" t="str">
        <f>partie_218[[#This Row],[Partie]]&amp;"-"&amp;partie_218[[#This Row],[pbm.Probleme]]</f>
        <v>Visière dessous-Erreur assemblage</v>
      </c>
      <c r="O45" s="10"/>
    </row>
    <row r="46" spans="1:15" x14ac:dyDescent="0.3">
      <c r="A46" s="14" t="s">
        <v>104</v>
      </c>
      <c r="B46" s="13" t="s">
        <v>105</v>
      </c>
      <c r="C46" s="5"/>
      <c r="H46" s="9" t="s">
        <v>18</v>
      </c>
      <c r="I46" s="8">
        <v>1</v>
      </c>
      <c r="J46" s="8" t="str">
        <f>codepartie_217[[#This Row],[Code partie]]&amp;"-"&amp;codepartie_217[[#This Row],[codepbm]]</f>
        <v>B-1</v>
      </c>
      <c r="K46" s="9" t="s">
        <v>17</v>
      </c>
      <c r="L46" s="8" t="s">
        <v>7</v>
      </c>
      <c r="M46" s="8" t="str">
        <f>partie_218[[#This Row],[Partie]]&amp;"-"&amp;partie_218[[#This Row],[pbm.Probleme]]</f>
        <v>Bord-Référence NC</v>
      </c>
      <c r="O46" s="10"/>
    </row>
    <row r="47" spans="1:15" x14ac:dyDescent="0.3">
      <c r="A47" s="14" t="s">
        <v>106</v>
      </c>
      <c r="B47" s="13" t="s">
        <v>107</v>
      </c>
      <c r="C47" s="5"/>
      <c r="H47" s="9" t="s">
        <v>18</v>
      </c>
      <c r="I47" s="8">
        <v>2</v>
      </c>
      <c r="J47" s="8" t="str">
        <f>codepartie_217[[#This Row],[Code partie]]&amp;"-"&amp;codepartie_217[[#This Row],[codepbm]]</f>
        <v>B-2</v>
      </c>
      <c r="K47" s="9" t="s">
        <v>17</v>
      </c>
      <c r="L47" s="8" t="s">
        <v>10</v>
      </c>
      <c r="M47" s="8" t="str">
        <f>partie_218[[#This Row],[Partie]]&amp;"-"&amp;partie_218[[#This Row],[pbm.Probleme]]</f>
        <v>Bord-Couleur NC</v>
      </c>
      <c r="O47" s="10"/>
    </row>
    <row r="48" spans="1:15" x14ac:dyDescent="0.3">
      <c r="A48" s="14" t="s">
        <v>108</v>
      </c>
      <c r="B48" s="13" t="s">
        <v>109</v>
      </c>
      <c r="C48" s="5"/>
      <c r="H48" s="9" t="s">
        <v>18</v>
      </c>
      <c r="I48" s="8">
        <v>3</v>
      </c>
      <c r="J48" s="8" t="str">
        <f>codepartie_217[[#This Row],[Code partie]]&amp;"-"&amp;codepartie_217[[#This Row],[codepbm]]</f>
        <v>B-3</v>
      </c>
      <c r="K48" s="9" t="s">
        <v>17</v>
      </c>
      <c r="L48" s="8" t="s">
        <v>13</v>
      </c>
      <c r="M48" s="8" t="str">
        <f>partie_218[[#This Row],[Partie]]&amp;"-"&amp;partie_218[[#This Row],[pbm.Probleme]]</f>
        <v>Bord-Matière NC</v>
      </c>
      <c r="O48" s="10"/>
    </row>
    <row r="49" spans="1:15" x14ac:dyDescent="0.3">
      <c r="A49" s="14" t="s">
        <v>110</v>
      </c>
      <c r="B49" s="13" t="s">
        <v>111</v>
      </c>
      <c r="C49" s="5"/>
      <c r="H49" s="9" t="s">
        <v>18</v>
      </c>
      <c r="I49" s="8">
        <v>4</v>
      </c>
      <c r="J49" s="8" t="str">
        <f>codepartie_217[[#This Row],[Code partie]]&amp;"-"&amp;codepartie_217[[#This Row],[codepbm]]</f>
        <v>B-4</v>
      </c>
      <c r="K49" s="9" t="s">
        <v>17</v>
      </c>
      <c r="L49" s="8" t="s">
        <v>16</v>
      </c>
      <c r="M49" s="8" t="str">
        <f>partie_218[[#This Row],[Partie]]&amp;"-"&amp;partie_218[[#This Row],[pbm.Probleme]]</f>
        <v>Bord-Taille NC</v>
      </c>
      <c r="O49" s="10"/>
    </row>
    <row r="50" spans="1:15" x14ac:dyDescent="0.3">
      <c r="A50" s="14" t="s">
        <v>112</v>
      </c>
      <c r="B50" s="13" t="s">
        <v>113</v>
      </c>
      <c r="C50" s="5"/>
      <c r="H50" s="9" t="s">
        <v>18</v>
      </c>
      <c r="I50" s="8">
        <v>5</v>
      </c>
      <c r="J50" s="8" t="str">
        <f>codepartie_217[[#This Row],[Code partie]]&amp;"-"&amp;codepartie_217[[#This Row],[codepbm]]</f>
        <v>B-5</v>
      </c>
      <c r="K50" s="9" t="s">
        <v>17</v>
      </c>
      <c r="L50" s="8" t="s">
        <v>19</v>
      </c>
      <c r="M50" s="8" t="str">
        <f>partie_218[[#This Row],[Partie]]&amp;"-"&amp;partie_218[[#This Row],[pbm.Probleme]]</f>
        <v>Bord-Aspect matière</v>
      </c>
      <c r="O50" s="10"/>
    </row>
    <row r="51" spans="1:15" x14ac:dyDescent="0.3">
      <c r="A51" s="12" t="s">
        <v>114</v>
      </c>
      <c r="B51" s="11" t="s">
        <v>115</v>
      </c>
      <c r="C51" s="5"/>
      <c r="H51" s="9" t="s">
        <v>18</v>
      </c>
      <c r="I51" s="8">
        <v>6</v>
      </c>
      <c r="J51" s="8" t="str">
        <f>codepartie_217[[#This Row],[Code partie]]&amp;"-"&amp;codepartie_217[[#This Row],[codepbm]]</f>
        <v>B-6</v>
      </c>
      <c r="K51" s="9" t="s">
        <v>17</v>
      </c>
      <c r="L51" s="8" t="s">
        <v>22</v>
      </c>
      <c r="M51" s="8" t="str">
        <f>partie_218[[#This Row],[Partie]]&amp;"-"&amp;partie_218[[#This Row],[pbm.Probleme]]</f>
        <v>Bord-Centrage / Alignement</v>
      </c>
      <c r="O51" s="10"/>
    </row>
    <row r="52" spans="1:15" x14ac:dyDescent="0.3">
      <c r="H52" s="9" t="s">
        <v>18</v>
      </c>
      <c r="I52" s="8">
        <v>7</v>
      </c>
      <c r="J52" s="8" t="str">
        <f>codepartie_217[[#This Row],[Code partie]]&amp;"-"&amp;codepartie_217[[#This Row],[codepbm]]</f>
        <v>B-7</v>
      </c>
      <c r="K52" s="9" t="s">
        <v>17</v>
      </c>
      <c r="L52" s="8" t="s">
        <v>25</v>
      </c>
      <c r="M52" s="8" t="str">
        <f>partie_218[[#This Row],[Partie]]&amp;"-"&amp;partie_218[[#This Row],[pbm.Probleme]]</f>
        <v>Bord-Embu</v>
      </c>
    </row>
    <row r="53" spans="1:15" x14ac:dyDescent="0.3">
      <c r="H53" s="9" t="s">
        <v>18</v>
      </c>
      <c r="I53" s="8">
        <v>8</v>
      </c>
      <c r="J53" s="8" t="str">
        <f>codepartie_217[[#This Row],[Code partie]]&amp;"-"&amp;codepartie_217[[#This Row],[codepbm]]</f>
        <v>B-8</v>
      </c>
      <c r="K53" s="9" t="s">
        <v>17</v>
      </c>
      <c r="L53" s="8" t="s">
        <v>28</v>
      </c>
      <c r="M53" s="8" t="str">
        <f>partie_218[[#This Row],[Partie]]&amp;"-"&amp;partie_218[[#This Row],[pbm.Probleme]]</f>
        <v>Bord-Plis / froissage</v>
      </c>
    </row>
    <row r="54" spans="1:15" x14ac:dyDescent="0.3">
      <c r="H54" s="9" t="s">
        <v>18</v>
      </c>
      <c r="I54" s="8">
        <v>9</v>
      </c>
      <c r="J54" s="8" t="str">
        <f>codepartie_217[[#This Row],[Code partie]]&amp;"-"&amp;codepartie_217[[#This Row],[codepbm]]</f>
        <v>B-9</v>
      </c>
      <c r="K54" s="9" t="s">
        <v>17</v>
      </c>
      <c r="L54" s="8" t="s">
        <v>31</v>
      </c>
      <c r="M54" s="8" t="str">
        <f>partie_218[[#This Row],[Partie]]&amp;"-"&amp;partie_218[[#This Row],[pbm.Probleme]]</f>
        <v>Bord-Cassé / détaché</v>
      </c>
    </row>
    <row r="55" spans="1:15" x14ac:dyDescent="0.3">
      <c r="H55" s="9" t="s">
        <v>18</v>
      </c>
      <c r="I55" s="8">
        <v>10</v>
      </c>
      <c r="J55" s="8" t="str">
        <f>codepartie_217[[#This Row],[Code partie]]&amp;"-"&amp;codepartie_217[[#This Row],[codepbm]]</f>
        <v>B-10</v>
      </c>
      <c r="K55" s="9" t="s">
        <v>17</v>
      </c>
      <c r="L55" s="8" t="s">
        <v>34</v>
      </c>
      <c r="M55" s="8" t="str">
        <f>partie_218[[#This Row],[Partie]]&amp;"-"&amp;partie_218[[#This Row],[pbm.Probleme]]</f>
        <v>Bord-Piqué-dépiqué</v>
      </c>
    </row>
    <row r="56" spans="1:15" x14ac:dyDescent="0.3">
      <c r="H56" s="9" t="s">
        <v>18</v>
      </c>
      <c r="I56" s="8">
        <v>11</v>
      </c>
      <c r="J56" s="8" t="str">
        <f>codepartie_217[[#This Row],[Code partie]]&amp;"-"&amp;codepartie_217[[#This Row],[codepbm]]</f>
        <v>B-11</v>
      </c>
      <c r="K56" s="9" t="s">
        <v>17</v>
      </c>
      <c r="L56" s="8" t="s">
        <v>37</v>
      </c>
      <c r="M56" s="8" t="str">
        <f>partie_218[[#This Row],[Partie]]&amp;"-"&amp;partie_218[[#This Row],[pbm.Probleme]]</f>
        <v>Bord-Erreur assemblage</v>
      </c>
    </row>
    <row r="57" spans="1:15" x14ac:dyDescent="0.3">
      <c r="H57" s="9" t="s">
        <v>21</v>
      </c>
      <c r="I57" s="8">
        <v>1</v>
      </c>
      <c r="J57" s="8" t="str">
        <f>codepartie_217[[#This Row],[Code partie]]&amp;"-"&amp;codepartie_217[[#This Row],[codepbm]]</f>
        <v>BDU-1</v>
      </c>
      <c r="K57" s="9" t="s">
        <v>20</v>
      </c>
      <c r="L57" s="8" t="s">
        <v>7</v>
      </c>
      <c r="M57" s="8" t="str">
        <f>partie_218[[#This Row],[Partie]]&amp;"-"&amp;partie_218[[#This Row],[pbm.Probleme]]</f>
        <v>Bord dessus-Référence NC</v>
      </c>
    </row>
    <row r="58" spans="1:15" x14ac:dyDescent="0.3">
      <c r="H58" s="9" t="s">
        <v>21</v>
      </c>
      <c r="I58" s="8">
        <v>2</v>
      </c>
      <c r="J58" s="8" t="str">
        <f>codepartie_217[[#This Row],[Code partie]]&amp;"-"&amp;codepartie_217[[#This Row],[codepbm]]</f>
        <v>BDU-2</v>
      </c>
      <c r="K58" s="9" t="s">
        <v>20</v>
      </c>
      <c r="L58" s="8" t="s">
        <v>10</v>
      </c>
      <c r="M58" s="8" t="str">
        <f>partie_218[[#This Row],[Partie]]&amp;"-"&amp;partie_218[[#This Row],[pbm.Probleme]]</f>
        <v>Bord dessus-Couleur NC</v>
      </c>
    </row>
    <row r="59" spans="1:15" x14ac:dyDescent="0.3">
      <c r="H59" s="9" t="s">
        <v>21</v>
      </c>
      <c r="I59" s="8">
        <v>3</v>
      </c>
      <c r="J59" s="8" t="str">
        <f>codepartie_217[[#This Row],[Code partie]]&amp;"-"&amp;codepartie_217[[#This Row],[codepbm]]</f>
        <v>BDU-3</v>
      </c>
      <c r="K59" s="9" t="s">
        <v>20</v>
      </c>
      <c r="L59" s="8" t="s">
        <v>13</v>
      </c>
      <c r="M59" s="8" t="str">
        <f>partie_218[[#This Row],[Partie]]&amp;"-"&amp;partie_218[[#This Row],[pbm.Probleme]]</f>
        <v>Bord dessus-Matière NC</v>
      </c>
    </row>
    <row r="60" spans="1:15" x14ac:dyDescent="0.3">
      <c r="H60" s="9" t="s">
        <v>21</v>
      </c>
      <c r="I60" s="8">
        <v>4</v>
      </c>
      <c r="J60" s="8" t="str">
        <f>codepartie_217[[#This Row],[Code partie]]&amp;"-"&amp;codepartie_217[[#This Row],[codepbm]]</f>
        <v>BDU-4</v>
      </c>
      <c r="K60" s="9" t="s">
        <v>20</v>
      </c>
      <c r="L60" s="8" t="s">
        <v>16</v>
      </c>
      <c r="M60" s="8" t="str">
        <f>partie_218[[#This Row],[Partie]]&amp;"-"&amp;partie_218[[#This Row],[pbm.Probleme]]</f>
        <v>Bord dessus-Taille NC</v>
      </c>
    </row>
    <row r="61" spans="1:15" x14ac:dyDescent="0.3">
      <c r="H61" s="9" t="s">
        <v>21</v>
      </c>
      <c r="I61" s="8">
        <v>5</v>
      </c>
      <c r="J61" s="8" t="str">
        <f>codepartie_217[[#This Row],[Code partie]]&amp;"-"&amp;codepartie_217[[#This Row],[codepbm]]</f>
        <v>BDU-5</v>
      </c>
      <c r="K61" s="9" t="s">
        <v>20</v>
      </c>
      <c r="L61" s="8" t="s">
        <v>19</v>
      </c>
      <c r="M61" s="8" t="str">
        <f>partie_218[[#This Row],[Partie]]&amp;"-"&amp;partie_218[[#This Row],[pbm.Probleme]]</f>
        <v>Bord dessus-Aspect matière</v>
      </c>
    </row>
    <row r="62" spans="1:15" x14ac:dyDescent="0.3">
      <c r="H62" s="9" t="s">
        <v>21</v>
      </c>
      <c r="I62" s="8">
        <v>6</v>
      </c>
      <c r="J62" s="8" t="str">
        <f>codepartie_217[[#This Row],[Code partie]]&amp;"-"&amp;codepartie_217[[#This Row],[codepbm]]</f>
        <v>BDU-6</v>
      </c>
      <c r="K62" s="9" t="s">
        <v>20</v>
      </c>
      <c r="L62" s="8" t="s">
        <v>22</v>
      </c>
      <c r="M62" s="8" t="str">
        <f>partie_218[[#This Row],[Partie]]&amp;"-"&amp;partie_218[[#This Row],[pbm.Probleme]]</f>
        <v>Bord dessus-Centrage / Alignement</v>
      </c>
    </row>
    <row r="63" spans="1:15" x14ac:dyDescent="0.3">
      <c r="H63" s="9" t="s">
        <v>21</v>
      </c>
      <c r="I63" s="8">
        <v>7</v>
      </c>
      <c r="J63" s="8" t="str">
        <f>codepartie_217[[#This Row],[Code partie]]&amp;"-"&amp;codepartie_217[[#This Row],[codepbm]]</f>
        <v>BDU-7</v>
      </c>
      <c r="K63" s="9" t="s">
        <v>20</v>
      </c>
      <c r="L63" s="8" t="s">
        <v>25</v>
      </c>
      <c r="M63" s="8" t="str">
        <f>partie_218[[#This Row],[Partie]]&amp;"-"&amp;partie_218[[#This Row],[pbm.Probleme]]</f>
        <v>Bord dessus-Embu</v>
      </c>
    </row>
    <row r="64" spans="1:15" x14ac:dyDescent="0.3">
      <c r="H64" s="9" t="s">
        <v>21</v>
      </c>
      <c r="I64" s="8">
        <v>8</v>
      </c>
      <c r="J64" s="8" t="str">
        <f>codepartie_217[[#This Row],[Code partie]]&amp;"-"&amp;codepartie_217[[#This Row],[codepbm]]</f>
        <v>BDU-8</v>
      </c>
      <c r="K64" s="9" t="s">
        <v>20</v>
      </c>
      <c r="L64" s="8" t="s">
        <v>28</v>
      </c>
      <c r="M64" s="8" t="str">
        <f>partie_218[[#This Row],[Partie]]&amp;"-"&amp;partie_218[[#This Row],[pbm.Probleme]]</f>
        <v>Bord dessus-Plis / froissage</v>
      </c>
    </row>
    <row r="65" spans="8:13" x14ac:dyDescent="0.3">
      <c r="H65" s="9" t="s">
        <v>21</v>
      </c>
      <c r="I65" s="8">
        <v>9</v>
      </c>
      <c r="J65" s="8" t="str">
        <f>codepartie_217[[#This Row],[Code partie]]&amp;"-"&amp;codepartie_217[[#This Row],[codepbm]]</f>
        <v>BDU-9</v>
      </c>
      <c r="K65" s="9" t="s">
        <v>20</v>
      </c>
      <c r="L65" s="8" t="s">
        <v>31</v>
      </c>
      <c r="M65" s="8" t="str">
        <f>partie_218[[#This Row],[Partie]]&amp;"-"&amp;partie_218[[#This Row],[pbm.Probleme]]</f>
        <v>Bord dessus-Cassé / détaché</v>
      </c>
    </row>
    <row r="66" spans="8:13" x14ac:dyDescent="0.3">
      <c r="H66" s="9" t="s">
        <v>21</v>
      </c>
      <c r="I66" s="8">
        <v>10</v>
      </c>
      <c r="J66" s="8" t="str">
        <f>codepartie_217[[#This Row],[Code partie]]&amp;"-"&amp;codepartie_217[[#This Row],[codepbm]]</f>
        <v>BDU-10</v>
      </c>
      <c r="K66" s="9" t="s">
        <v>20</v>
      </c>
      <c r="L66" s="8" t="s">
        <v>34</v>
      </c>
      <c r="M66" s="8" t="str">
        <f>partie_218[[#This Row],[Partie]]&amp;"-"&amp;partie_218[[#This Row],[pbm.Probleme]]</f>
        <v>Bord dessus-Piqué-dépiqué</v>
      </c>
    </row>
    <row r="67" spans="8:13" x14ac:dyDescent="0.3">
      <c r="H67" s="9" t="s">
        <v>21</v>
      </c>
      <c r="I67" s="8">
        <v>11</v>
      </c>
      <c r="J67" s="8" t="str">
        <f>codepartie_217[[#This Row],[Code partie]]&amp;"-"&amp;codepartie_217[[#This Row],[codepbm]]</f>
        <v>BDU-11</v>
      </c>
      <c r="K67" s="9" t="s">
        <v>20</v>
      </c>
      <c r="L67" s="8" t="s">
        <v>37</v>
      </c>
      <c r="M67" s="8" t="str">
        <f>partie_218[[#This Row],[Partie]]&amp;"-"&amp;partie_218[[#This Row],[pbm.Probleme]]</f>
        <v>Bord dessus-Erreur assemblage</v>
      </c>
    </row>
    <row r="68" spans="8:13" x14ac:dyDescent="0.3">
      <c r="H68" s="9" t="s">
        <v>24</v>
      </c>
      <c r="I68" s="8">
        <v>1</v>
      </c>
      <c r="J68" s="8" t="str">
        <f>codepartie_217[[#This Row],[Code partie]]&amp;"-"&amp;codepartie_217[[#This Row],[codepbm]]</f>
        <v>BDO-1</v>
      </c>
      <c r="K68" s="9" t="s">
        <v>23</v>
      </c>
      <c r="L68" s="8" t="s">
        <v>7</v>
      </c>
      <c r="M68" s="8" t="str">
        <f>partie_218[[#This Row],[Partie]]&amp;"-"&amp;partie_218[[#This Row],[pbm.Probleme]]</f>
        <v>Bord dessous-Référence NC</v>
      </c>
    </row>
    <row r="69" spans="8:13" x14ac:dyDescent="0.3">
      <c r="H69" s="9" t="s">
        <v>24</v>
      </c>
      <c r="I69" s="8">
        <v>2</v>
      </c>
      <c r="J69" s="8" t="str">
        <f>codepartie_217[[#This Row],[Code partie]]&amp;"-"&amp;codepartie_217[[#This Row],[codepbm]]</f>
        <v>BDO-2</v>
      </c>
      <c r="K69" s="9" t="s">
        <v>23</v>
      </c>
      <c r="L69" s="8" t="s">
        <v>10</v>
      </c>
      <c r="M69" s="8" t="str">
        <f>partie_218[[#This Row],[Partie]]&amp;"-"&amp;partie_218[[#This Row],[pbm.Probleme]]</f>
        <v>Bord dessous-Couleur NC</v>
      </c>
    </row>
    <row r="70" spans="8:13" x14ac:dyDescent="0.3">
      <c r="H70" s="9" t="s">
        <v>24</v>
      </c>
      <c r="I70" s="8">
        <v>3</v>
      </c>
      <c r="J70" s="8" t="str">
        <f>codepartie_217[[#This Row],[Code partie]]&amp;"-"&amp;codepartie_217[[#This Row],[codepbm]]</f>
        <v>BDO-3</v>
      </c>
      <c r="K70" s="9" t="s">
        <v>23</v>
      </c>
      <c r="L70" s="8" t="s">
        <v>13</v>
      </c>
      <c r="M70" s="8" t="str">
        <f>partie_218[[#This Row],[Partie]]&amp;"-"&amp;partie_218[[#This Row],[pbm.Probleme]]</f>
        <v>Bord dessous-Matière NC</v>
      </c>
    </row>
    <row r="71" spans="8:13" x14ac:dyDescent="0.3">
      <c r="H71" s="9" t="s">
        <v>24</v>
      </c>
      <c r="I71" s="8">
        <v>4</v>
      </c>
      <c r="J71" s="8" t="str">
        <f>codepartie_217[[#This Row],[Code partie]]&amp;"-"&amp;codepartie_217[[#This Row],[codepbm]]</f>
        <v>BDO-4</v>
      </c>
      <c r="K71" s="9" t="s">
        <v>23</v>
      </c>
      <c r="L71" s="8" t="s">
        <v>16</v>
      </c>
      <c r="M71" s="8" t="str">
        <f>partie_218[[#This Row],[Partie]]&amp;"-"&amp;partie_218[[#This Row],[pbm.Probleme]]</f>
        <v>Bord dessous-Taille NC</v>
      </c>
    </row>
    <row r="72" spans="8:13" x14ac:dyDescent="0.3">
      <c r="H72" s="9" t="s">
        <v>24</v>
      </c>
      <c r="I72" s="8">
        <v>5</v>
      </c>
      <c r="J72" s="8" t="str">
        <f>codepartie_217[[#This Row],[Code partie]]&amp;"-"&amp;codepartie_217[[#This Row],[codepbm]]</f>
        <v>BDO-5</v>
      </c>
      <c r="K72" s="9" t="s">
        <v>23</v>
      </c>
      <c r="L72" s="8" t="s">
        <v>19</v>
      </c>
      <c r="M72" s="8" t="str">
        <f>partie_218[[#This Row],[Partie]]&amp;"-"&amp;partie_218[[#This Row],[pbm.Probleme]]</f>
        <v>Bord dessous-Aspect matière</v>
      </c>
    </row>
    <row r="73" spans="8:13" x14ac:dyDescent="0.3">
      <c r="H73" s="9" t="s">
        <v>24</v>
      </c>
      <c r="I73" s="8">
        <v>6</v>
      </c>
      <c r="J73" s="8" t="str">
        <f>codepartie_217[[#This Row],[Code partie]]&amp;"-"&amp;codepartie_217[[#This Row],[codepbm]]</f>
        <v>BDO-6</v>
      </c>
      <c r="K73" s="9" t="s">
        <v>23</v>
      </c>
      <c r="L73" s="8" t="s">
        <v>22</v>
      </c>
      <c r="M73" s="8" t="str">
        <f>partie_218[[#This Row],[Partie]]&amp;"-"&amp;partie_218[[#This Row],[pbm.Probleme]]</f>
        <v>Bord dessous-Centrage / Alignement</v>
      </c>
    </row>
    <row r="74" spans="8:13" x14ac:dyDescent="0.3">
      <c r="H74" s="9" t="s">
        <v>24</v>
      </c>
      <c r="I74" s="8">
        <v>7</v>
      </c>
      <c r="J74" s="8" t="str">
        <f>codepartie_217[[#This Row],[Code partie]]&amp;"-"&amp;codepartie_217[[#This Row],[codepbm]]</f>
        <v>BDO-7</v>
      </c>
      <c r="K74" s="9" t="s">
        <v>23</v>
      </c>
      <c r="L74" s="8" t="s">
        <v>25</v>
      </c>
      <c r="M74" s="8" t="str">
        <f>partie_218[[#This Row],[Partie]]&amp;"-"&amp;partie_218[[#This Row],[pbm.Probleme]]</f>
        <v>Bord dessous-Embu</v>
      </c>
    </row>
    <row r="75" spans="8:13" x14ac:dyDescent="0.3">
      <c r="H75" s="9" t="s">
        <v>24</v>
      </c>
      <c r="I75" s="8">
        <v>8</v>
      </c>
      <c r="J75" s="8" t="str">
        <f>codepartie_217[[#This Row],[Code partie]]&amp;"-"&amp;codepartie_217[[#This Row],[codepbm]]</f>
        <v>BDO-8</v>
      </c>
      <c r="K75" s="9" t="s">
        <v>23</v>
      </c>
      <c r="L75" s="8" t="s">
        <v>28</v>
      </c>
      <c r="M75" s="8" t="str">
        <f>partie_218[[#This Row],[Partie]]&amp;"-"&amp;partie_218[[#This Row],[pbm.Probleme]]</f>
        <v>Bord dessous-Plis / froissage</v>
      </c>
    </row>
    <row r="76" spans="8:13" x14ac:dyDescent="0.3">
      <c r="H76" s="9" t="s">
        <v>24</v>
      </c>
      <c r="I76" s="8">
        <v>9</v>
      </c>
      <c r="J76" s="8" t="str">
        <f>codepartie_217[[#This Row],[Code partie]]&amp;"-"&amp;codepartie_217[[#This Row],[codepbm]]</f>
        <v>BDO-9</v>
      </c>
      <c r="K76" s="9" t="s">
        <v>23</v>
      </c>
      <c r="L76" s="8" t="s">
        <v>31</v>
      </c>
      <c r="M76" s="8" t="str">
        <f>partie_218[[#This Row],[Partie]]&amp;"-"&amp;partie_218[[#This Row],[pbm.Probleme]]</f>
        <v>Bord dessous-Cassé / détaché</v>
      </c>
    </row>
    <row r="77" spans="8:13" x14ac:dyDescent="0.3">
      <c r="H77" s="9" t="s">
        <v>24</v>
      </c>
      <c r="I77" s="8">
        <v>10</v>
      </c>
      <c r="J77" s="8" t="str">
        <f>codepartie_217[[#This Row],[Code partie]]&amp;"-"&amp;codepartie_217[[#This Row],[codepbm]]</f>
        <v>BDO-10</v>
      </c>
      <c r="K77" s="9" t="s">
        <v>23</v>
      </c>
      <c r="L77" s="8" t="s">
        <v>34</v>
      </c>
      <c r="M77" s="8" t="str">
        <f>partie_218[[#This Row],[Partie]]&amp;"-"&amp;partie_218[[#This Row],[pbm.Probleme]]</f>
        <v>Bord dessous-Piqué-dépiqué</v>
      </c>
    </row>
    <row r="78" spans="8:13" x14ac:dyDescent="0.3">
      <c r="H78" s="9" t="s">
        <v>24</v>
      </c>
      <c r="I78" s="8">
        <v>11</v>
      </c>
      <c r="J78" s="8" t="str">
        <f>codepartie_217[[#This Row],[Code partie]]&amp;"-"&amp;codepartie_217[[#This Row],[codepbm]]</f>
        <v>BDO-11</v>
      </c>
      <c r="K78" s="9" t="s">
        <v>23</v>
      </c>
      <c r="L78" s="8" t="s">
        <v>37</v>
      </c>
      <c r="M78" s="8" t="str">
        <f>partie_218[[#This Row],[Partie]]&amp;"-"&amp;partie_218[[#This Row],[pbm.Probleme]]</f>
        <v>Bord dessous-Erreur assemblage</v>
      </c>
    </row>
    <row r="79" spans="8:13" x14ac:dyDescent="0.3">
      <c r="H79" s="9" t="s">
        <v>27</v>
      </c>
      <c r="I79" s="8">
        <v>1</v>
      </c>
      <c r="J79" s="8" t="str">
        <f>codepartie_217[[#This Row],[Code partie]]&amp;"-"&amp;codepartie_217[[#This Row],[codepbm]]</f>
        <v>CAL-1</v>
      </c>
      <c r="K79" s="9" t="s">
        <v>26</v>
      </c>
      <c r="L79" s="8" t="s">
        <v>7</v>
      </c>
      <c r="M79" s="8" t="str">
        <f>partie_218[[#This Row],[Partie]]&amp;"-"&amp;partie_218[[#This Row],[pbm.Probleme]]</f>
        <v>Calotte (extérieur)-Référence NC</v>
      </c>
    </row>
    <row r="80" spans="8:13" x14ac:dyDescent="0.3">
      <c r="H80" s="9" t="s">
        <v>27</v>
      </c>
      <c r="I80" s="8">
        <v>2</v>
      </c>
      <c r="J80" s="8" t="str">
        <f>codepartie_217[[#This Row],[Code partie]]&amp;"-"&amp;codepartie_217[[#This Row],[codepbm]]</f>
        <v>CAL-2</v>
      </c>
      <c r="K80" s="9" t="s">
        <v>26</v>
      </c>
      <c r="L80" s="8" t="s">
        <v>10</v>
      </c>
      <c r="M80" s="8" t="str">
        <f>partie_218[[#This Row],[Partie]]&amp;"-"&amp;partie_218[[#This Row],[pbm.Probleme]]</f>
        <v>Calotte (extérieur)-Couleur NC</v>
      </c>
    </row>
    <row r="81" spans="8:13" x14ac:dyDescent="0.3">
      <c r="H81" s="9" t="s">
        <v>27</v>
      </c>
      <c r="I81" s="8">
        <v>3</v>
      </c>
      <c r="J81" s="8" t="str">
        <f>codepartie_217[[#This Row],[Code partie]]&amp;"-"&amp;codepartie_217[[#This Row],[codepbm]]</f>
        <v>CAL-3</v>
      </c>
      <c r="K81" s="9" t="s">
        <v>26</v>
      </c>
      <c r="L81" s="8" t="s">
        <v>13</v>
      </c>
      <c r="M81" s="8" t="str">
        <f>partie_218[[#This Row],[Partie]]&amp;"-"&amp;partie_218[[#This Row],[pbm.Probleme]]</f>
        <v>Calotte (extérieur)-Matière NC</v>
      </c>
    </row>
    <row r="82" spans="8:13" x14ac:dyDescent="0.3">
      <c r="H82" s="9" t="s">
        <v>27</v>
      </c>
      <c r="I82" s="8">
        <v>4</v>
      </c>
      <c r="J82" s="8" t="str">
        <f>codepartie_217[[#This Row],[Code partie]]&amp;"-"&amp;codepartie_217[[#This Row],[codepbm]]</f>
        <v>CAL-4</v>
      </c>
      <c r="K82" s="9" t="s">
        <v>26</v>
      </c>
      <c r="L82" s="8" t="s">
        <v>16</v>
      </c>
      <c r="M82" s="8" t="str">
        <f>partie_218[[#This Row],[Partie]]&amp;"-"&amp;partie_218[[#This Row],[pbm.Probleme]]</f>
        <v>Calotte (extérieur)-Taille NC</v>
      </c>
    </row>
    <row r="83" spans="8:13" x14ac:dyDescent="0.3">
      <c r="H83" s="9" t="s">
        <v>27</v>
      </c>
      <c r="I83" s="8">
        <v>5</v>
      </c>
      <c r="J83" s="8" t="str">
        <f>codepartie_217[[#This Row],[Code partie]]&amp;"-"&amp;codepartie_217[[#This Row],[codepbm]]</f>
        <v>CAL-5</v>
      </c>
      <c r="K83" s="9" t="s">
        <v>26</v>
      </c>
      <c r="L83" s="8" t="s">
        <v>19</v>
      </c>
      <c r="M83" s="8" t="str">
        <f>partie_218[[#This Row],[Partie]]&amp;"-"&amp;partie_218[[#This Row],[pbm.Probleme]]</f>
        <v>Calotte (extérieur)-Aspect matière</v>
      </c>
    </row>
    <row r="84" spans="8:13" x14ac:dyDescent="0.3">
      <c r="H84" s="9" t="s">
        <v>27</v>
      </c>
      <c r="I84" s="8">
        <v>6</v>
      </c>
      <c r="J84" s="8" t="str">
        <f>codepartie_217[[#This Row],[Code partie]]&amp;"-"&amp;codepartie_217[[#This Row],[codepbm]]</f>
        <v>CAL-6</v>
      </c>
      <c r="K84" s="9" t="s">
        <v>26</v>
      </c>
      <c r="L84" s="8" t="s">
        <v>22</v>
      </c>
      <c r="M84" s="8" t="str">
        <f>partie_218[[#This Row],[Partie]]&amp;"-"&amp;partie_218[[#This Row],[pbm.Probleme]]</f>
        <v>Calotte (extérieur)-Centrage / Alignement</v>
      </c>
    </row>
    <row r="85" spans="8:13" x14ac:dyDescent="0.3">
      <c r="H85" s="9" t="s">
        <v>27</v>
      </c>
      <c r="I85" s="8">
        <v>7</v>
      </c>
      <c r="J85" s="8" t="str">
        <f>codepartie_217[[#This Row],[Code partie]]&amp;"-"&amp;codepartie_217[[#This Row],[codepbm]]</f>
        <v>CAL-7</v>
      </c>
      <c r="K85" s="9" t="s">
        <v>26</v>
      </c>
      <c r="L85" s="8" t="s">
        <v>25</v>
      </c>
      <c r="M85" s="8" t="str">
        <f>partie_218[[#This Row],[Partie]]&amp;"-"&amp;partie_218[[#This Row],[pbm.Probleme]]</f>
        <v>Calotte (extérieur)-Embu</v>
      </c>
    </row>
    <row r="86" spans="8:13" x14ac:dyDescent="0.3">
      <c r="H86" s="9" t="s">
        <v>27</v>
      </c>
      <c r="I86" s="8">
        <v>8</v>
      </c>
      <c r="J86" s="8" t="str">
        <f>codepartie_217[[#This Row],[Code partie]]&amp;"-"&amp;codepartie_217[[#This Row],[codepbm]]</f>
        <v>CAL-8</v>
      </c>
      <c r="K86" s="9" t="s">
        <v>26</v>
      </c>
      <c r="L86" s="8" t="s">
        <v>28</v>
      </c>
      <c r="M86" s="8" t="str">
        <f>partie_218[[#This Row],[Partie]]&amp;"-"&amp;partie_218[[#This Row],[pbm.Probleme]]</f>
        <v>Calotte (extérieur)-Plis / froissage</v>
      </c>
    </row>
    <row r="87" spans="8:13" x14ac:dyDescent="0.3">
      <c r="H87" s="9" t="s">
        <v>27</v>
      </c>
      <c r="I87" s="8">
        <v>9</v>
      </c>
      <c r="J87" s="8" t="str">
        <f>codepartie_217[[#This Row],[Code partie]]&amp;"-"&amp;codepartie_217[[#This Row],[codepbm]]</f>
        <v>CAL-9</v>
      </c>
      <c r="K87" s="9" t="s">
        <v>26</v>
      </c>
      <c r="L87" s="8" t="s">
        <v>31</v>
      </c>
      <c r="M87" s="8" t="str">
        <f>partie_218[[#This Row],[Partie]]&amp;"-"&amp;partie_218[[#This Row],[pbm.Probleme]]</f>
        <v>Calotte (extérieur)-Cassé / détaché</v>
      </c>
    </row>
    <row r="88" spans="8:13" x14ac:dyDescent="0.3">
      <c r="H88" s="9" t="s">
        <v>27</v>
      </c>
      <c r="I88" s="8">
        <v>10</v>
      </c>
      <c r="J88" s="8" t="str">
        <f>codepartie_217[[#This Row],[Code partie]]&amp;"-"&amp;codepartie_217[[#This Row],[codepbm]]</f>
        <v>CAL-10</v>
      </c>
      <c r="K88" s="9" t="s">
        <v>26</v>
      </c>
      <c r="L88" s="8" t="s">
        <v>34</v>
      </c>
      <c r="M88" s="8" t="str">
        <f>partie_218[[#This Row],[Partie]]&amp;"-"&amp;partie_218[[#This Row],[pbm.Probleme]]</f>
        <v>Calotte (extérieur)-Piqué-dépiqué</v>
      </c>
    </row>
    <row r="89" spans="8:13" x14ac:dyDescent="0.3">
      <c r="H89" s="9" t="s">
        <v>27</v>
      </c>
      <c r="I89" s="8">
        <v>11</v>
      </c>
      <c r="J89" s="8" t="str">
        <f>codepartie_217[[#This Row],[Code partie]]&amp;"-"&amp;codepartie_217[[#This Row],[codepbm]]</f>
        <v>CAL-11</v>
      </c>
      <c r="K89" s="9" t="s">
        <v>26</v>
      </c>
      <c r="L89" s="8" t="s">
        <v>37</v>
      </c>
      <c r="M89" s="8" t="str">
        <f>partie_218[[#This Row],[Partie]]&amp;"-"&amp;partie_218[[#This Row],[pbm.Probleme]]</f>
        <v>Calotte (extérieur)-Erreur assemblage</v>
      </c>
    </row>
    <row r="90" spans="8:13" x14ac:dyDescent="0.3">
      <c r="H90" s="9" t="s">
        <v>30</v>
      </c>
      <c r="I90" s="8">
        <v>1</v>
      </c>
      <c r="J90" s="8" t="str">
        <f>codepartie_217[[#This Row],[Code partie]]&amp;"-"&amp;codepartie_217[[#This Row],[codepbm]]</f>
        <v>CE-1</v>
      </c>
      <c r="K90" s="9" t="s">
        <v>29</v>
      </c>
      <c r="L90" s="8" t="s">
        <v>7</v>
      </c>
      <c r="M90" s="8" t="str">
        <f>partie_218[[#This Row],[Partie]]&amp;"-"&amp;partie_218[[#This Row],[pbm.Probleme]]</f>
        <v>Cote extérieur-Référence NC</v>
      </c>
    </row>
    <row r="91" spans="8:13" x14ac:dyDescent="0.3">
      <c r="H91" s="9" t="s">
        <v>30</v>
      </c>
      <c r="I91" s="8">
        <v>2</v>
      </c>
      <c r="J91" s="8" t="str">
        <f>codepartie_217[[#This Row],[Code partie]]&amp;"-"&amp;codepartie_217[[#This Row],[codepbm]]</f>
        <v>CE-2</v>
      </c>
      <c r="K91" s="9" t="s">
        <v>29</v>
      </c>
      <c r="L91" s="8" t="s">
        <v>10</v>
      </c>
      <c r="M91" s="8" t="str">
        <f>partie_218[[#This Row],[Partie]]&amp;"-"&amp;partie_218[[#This Row],[pbm.Probleme]]</f>
        <v>Cote extérieur-Couleur NC</v>
      </c>
    </row>
    <row r="92" spans="8:13" x14ac:dyDescent="0.3">
      <c r="H92" s="9" t="s">
        <v>30</v>
      </c>
      <c r="I92" s="8">
        <v>3</v>
      </c>
      <c r="J92" s="8" t="str">
        <f>codepartie_217[[#This Row],[Code partie]]&amp;"-"&amp;codepartie_217[[#This Row],[codepbm]]</f>
        <v>CE-3</v>
      </c>
      <c r="K92" s="9" t="s">
        <v>29</v>
      </c>
      <c r="L92" s="8" t="s">
        <v>13</v>
      </c>
      <c r="M92" s="8" t="str">
        <f>partie_218[[#This Row],[Partie]]&amp;"-"&amp;partie_218[[#This Row],[pbm.Probleme]]</f>
        <v>Cote extérieur-Matière NC</v>
      </c>
    </row>
    <row r="93" spans="8:13" x14ac:dyDescent="0.3">
      <c r="H93" s="9" t="s">
        <v>30</v>
      </c>
      <c r="I93" s="8">
        <v>4</v>
      </c>
      <c r="J93" s="8" t="str">
        <f>codepartie_217[[#This Row],[Code partie]]&amp;"-"&amp;codepartie_217[[#This Row],[codepbm]]</f>
        <v>CE-4</v>
      </c>
      <c r="K93" s="9" t="s">
        <v>29</v>
      </c>
      <c r="L93" s="8" t="s">
        <v>16</v>
      </c>
      <c r="M93" s="8" t="str">
        <f>partie_218[[#This Row],[Partie]]&amp;"-"&amp;partie_218[[#This Row],[pbm.Probleme]]</f>
        <v>Cote extérieur-Taille NC</v>
      </c>
    </row>
    <row r="94" spans="8:13" x14ac:dyDescent="0.3">
      <c r="H94" s="9" t="s">
        <v>30</v>
      </c>
      <c r="I94" s="8">
        <v>5</v>
      </c>
      <c r="J94" s="8" t="str">
        <f>codepartie_217[[#This Row],[Code partie]]&amp;"-"&amp;codepartie_217[[#This Row],[codepbm]]</f>
        <v>CE-5</v>
      </c>
      <c r="K94" s="9" t="s">
        <v>29</v>
      </c>
      <c r="L94" s="8" t="s">
        <v>19</v>
      </c>
      <c r="M94" s="8" t="str">
        <f>partie_218[[#This Row],[Partie]]&amp;"-"&amp;partie_218[[#This Row],[pbm.Probleme]]</f>
        <v>Cote extérieur-Aspect matière</v>
      </c>
    </row>
    <row r="95" spans="8:13" x14ac:dyDescent="0.3">
      <c r="H95" s="9" t="s">
        <v>30</v>
      </c>
      <c r="I95" s="8">
        <v>6</v>
      </c>
      <c r="J95" s="8" t="str">
        <f>codepartie_217[[#This Row],[Code partie]]&amp;"-"&amp;codepartie_217[[#This Row],[codepbm]]</f>
        <v>CE-6</v>
      </c>
      <c r="K95" s="9" t="s">
        <v>29</v>
      </c>
      <c r="L95" s="8" t="s">
        <v>22</v>
      </c>
      <c r="M95" s="8" t="str">
        <f>partie_218[[#This Row],[Partie]]&amp;"-"&amp;partie_218[[#This Row],[pbm.Probleme]]</f>
        <v>Cote extérieur-Centrage / Alignement</v>
      </c>
    </row>
    <row r="96" spans="8:13" x14ac:dyDescent="0.3">
      <c r="H96" s="9" t="s">
        <v>30</v>
      </c>
      <c r="I96" s="8">
        <v>7</v>
      </c>
      <c r="J96" s="8" t="str">
        <f>codepartie_217[[#This Row],[Code partie]]&amp;"-"&amp;codepartie_217[[#This Row],[codepbm]]</f>
        <v>CE-7</v>
      </c>
      <c r="K96" s="9" t="s">
        <v>29</v>
      </c>
      <c r="L96" s="8" t="s">
        <v>25</v>
      </c>
      <c r="M96" s="8" t="str">
        <f>partie_218[[#This Row],[Partie]]&amp;"-"&amp;partie_218[[#This Row],[pbm.Probleme]]</f>
        <v>Cote extérieur-Embu</v>
      </c>
    </row>
    <row r="97" spans="8:13" x14ac:dyDescent="0.3">
      <c r="H97" s="9" t="s">
        <v>30</v>
      </c>
      <c r="I97" s="8">
        <v>8</v>
      </c>
      <c r="J97" s="8" t="str">
        <f>codepartie_217[[#This Row],[Code partie]]&amp;"-"&amp;codepartie_217[[#This Row],[codepbm]]</f>
        <v>CE-8</v>
      </c>
      <c r="K97" s="9" t="s">
        <v>29</v>
      </c>
      <c r="L97" s="8" t="s">
        <v>28</v>
      </c>
      <c r="M97" s="8" t="str">
        <f>partie_218[[#This Row],[Partie]]&amp;"-"&amp;partie_218[[#This Row],[pbm.Probleme]]</f>
        <v>Cote extérieur-Plis / froissage</v>
      </c>
    </row>
    <row r="98" spans="8:13" x14ac:dyDescent="0.3">
      <c r="H98" s="9" t="s">
        <v>30</v>
      </c>
      <c r="I98" s="8">
        <v>9</v>
      </c>
      <c r="J98" s="8" t="str">
        <f>codepartie_217[[#This Row],[Code partie]]&amp;"-"&amp;codepartie_217[[#This Row],[codepbm]]</f>
        <v>CE-9</v>
      </c>
      <c r="K98" s="9" t="s">
        <v>29</v>
      </c>
      <c r="L98" s="8" t="s">
        <v>31</v>
      </c>
      <c r="M98" s="8" t="str">
        <f>partie_218[[#This Row],[Partie]]&amp;"-"&amp;partie_218[[#This Row],[pbm.Probleme]]</f>
        <v>Cote extérieur-Cassé / détaché</v>
      </c>
    </row>
    <row r="99" spans="8:13" x14ac:dyDescent="0.3">
      <c r="H99" s="9" t="s">
        <v>30</v>
      </c>
      <c r="I99" s="8">
        <v>10</v>
      </c>
      <c r="J99" s="8" t="str">
        <f>codepartie_217[[#This Row],[Code partie]]&amp;"-"&amp;codepartie_217[[#This Row],[codepbm]]</f>
        <v>CE-10</v>
      </c>
      <c r="K99" s="9" t="s">
        <v>29</v>
      </c>
      <c r="L99" s="8" t="s">
        <v>34</v>
      </c>
      <c r="M99" s="8" t="str">
        <f>partie_218[[#This Row],[Partie]]&amp;"-"&amp;partie_218[[#This Row],[pbm.Probleme]]</f>
        <v>Cote extérieur-Piqué-dépiqué</v>
      </c>
    </row>
    <row r="100" spans="8:13" x14ac:dyDescent="0.3">
      <c r="H100" s="9" t="s">
        <v>30</v>
      </c>
      <c r="I100" s="8">
        <v>11</v>
      </c>
      <c r="J100" s="8" t="str">
        <f>codepartie_217[[#This Row],[Code partie]]&amp;"-"&amp;codepartie_217[[#This Row],[codepbm]]</f>
        <v>CE-11</v>
      </c>
      <c r="K100" s="9" t="s">
        <v>29</v>
      </c>
      <c r="L100" s="8" t="s">
        <v>37</v>
      </c>
      <c r="M100" s="8" t="str">
        <f>partie_218[[#This Row],[Partie]]&amp;"-"&amp;partie_218[[#This Row],[pbm.Probleme]]</f>
        <v>Cote extérieur-Erreur assemblage</v>
      </c>
    </row>
    <row r="101" spans="8:13" x14ac:dyDescent="0.3">
      <c r="H101" s="9" t="s">
        <v>33</v>
      </c>
      <c r="I101" s="8">
        <v>1</v>
      </c>
      <c r="J101" s="8" t="str">
        <f>codepartie_217[[#This Row],[Code partie]]&amp;"-"&amp;codepartie_217[[#This Row],[codepbm]]</f>
        <v>BCE-1</v>
      </c>
      <c r="K101" s="9" t="s">
        <v>32</v>
      </c>
      <c r="L101" s="8" t="s">
        <v>7</v>
      </c>
      <c r="M101" s="8" t="str">
        <f>partie_218[[#This Row],[Partie]]&amp;"-"&amp;partie_218[[#This Row],[pbm.Probleme]]</f>
        <v>Bas coté extérieur-Référence NC</v>
      </c>
    </row>
    <row r="102" spans="8:13" x14ac:dyDescent="0.3">
      <c r="H102" s="9" t="s">
        <v>33</v>
      </c>
      <c r="I102" s="8">
        <v>2</v>
      </c>
      <c r="J102" s="8" t="str">
        <f>codepartie_217[[#This Row],[Code partie]]&amp;"-"&amp;codepartie_217[[#This Row],[codepbm]]</f>
        <v>BCE-2</v>
      </c>
      <c r="K102" s="9" t="s">
        <v>32</v>
      </c>
      <c r="L102" s="8" t="s">
        <v>10</v>
      </c>
      <c r="M102" s="8" t="str">
        <f>partie_218[[#This Row],[Partie]]&amp;"-"&amp;partie_218[[#This Row],[pbm.Probleme]]</f>
        <v>Bas coté extérieur-Couleur NC</v>
      </c>
    </row>
    <row r="103" spans="8:13" x14ac:dyDescent="0.3">
      <c r="H103" s="9" t="s">
        <v>33</v>
      </c>
      <c r="I103" s="8">
        <v>3</v>
      </c>
      <c r="J103" s="8" t="str">
        <f>codepartie_217[[#This Row],[Code partie]]&amp;"-"&amp;codepartie_217[[#This Row],[codepbm]]</f>
        <v>BCE-3</v>
      </c>
      <c r="K103" s="9" t="s">
        <v>32</v>
      </c>
      <c r="L103" s="8" t="s">
        <v>13</v>
      </c>
      <c r="M103" s="8" t="str">
        <f>partie_218[[#This Row],[Partie]]&amp;"-"&amp;partie_218[[#This Row],[pbm.Probleme]]</f>
        <v>Bas coté extérieur-Matière NC</v>
      </c>
    </row>
    <row r="104" spans="8:13" x14ac:dyDescent="0.3">
      <c r="H104" s="9" t="s">
        <v>33</v>
      </c>
      <c r="I104" s="8">
        <v>4</v>
      </c>
      <c r="J104" s="8" t="str">
        <f>codepartie_217[[#This Row],[Code partie]]&amp;"-"&amp;codepartie_217[[#This Row],[codepbm]]</f>
        <v>BCE-4</v>
      </c>
      <c r="K104" s="9" t="s">
        <v>32</v>
      </c>
      <c r="L104" s="8" t="s">
        <v>16</v>
      </c>
      <c r="M104" s="8" t="str">
        <f>partie_218[[#This Row],[Partie]]&amp;"-"&amp;partie_218[[#This Row],[pbm.Probleme]]</f>
        <v>Bas coté extérieur-Taille NC</v>
      </c>
    </row>
    <row r="105" spans="8:13" x14ac:dyDescent="0.3">
      <c r="H105" s="9" t="s">
        <v>33</v>
      </c>
      <c r="I105" s="8">
        <v>5</v>
      </c>
      <c r="J105" s="8" t="str">
        <f>codepartie_217[[#This Row],[Code partie]]&amp;"-"&amp;codepartie_217[[#This Row],[codepbm]]</f>
        <v>BCE-5</v>
      </c>
      <c r="K105" s="9" t="s">
        <v>32</v>
      </c>
      <c r="L105" s="8" t="s">
        <v>19</v>
      </c>
      <c r="M105" s="8" t="str">
        <f>partie_218[[#This Row],[Partie]]&amp;"-"&amp;partie_218[[#This Row],[pbm.Probleme]]</f>
        <v>Bas coté extérieur-Aspect matière</v>
      </c>
    </row>
    <row r="106" spans="8:13" x14ac:dyDescent="0.3">
      <c r="H106" s="9" t="s">
        <v>33</v>
      </c>
      <c r="I106" s="8">
        <v>6</v>
      </c>
      <c r="J106" s="8" t="str">
        <f>codepartie_217[[#This Row],[Code partie]]&amp;"-"&amp;codepartie_217[[#This Row],[codepbm]]</f>
        <v>BCE-6</v>
      </c>
      <c r="K106" s="9" t="s">
        <v>32</v>
      </c>
      <c r="L106" s="8" t="s">
        <v>22</v>
      </c>
      <c r="M106" s="8" t="str">
        <f>partie_218[[#This Row],[Partie]]&amp;"-"&amp;partie_218[[#This Row],[pbm.Probleme]]</f>
        <v>Bas coté extérieur-Centrage / Alignement</v>
      </c>
    </row>
    <row r="107" spans="8:13" x14ac:dyDescent="0.3">
      <c r="H107" s="9" t="s">
        <v>33</v>
      </c>
      <c r="I107" s="8">
        <v>7</v>
      </c>
      <c r="J107" s="8" t="str">
        <f>codepartie_217[[#This Row],[Code partie]]&amp;"-"&amp;codepartie_217[[#This Row],[codepbm]]</f>
        <v>BCE-7</v>
      </c>
      <c r="K107" s="9" t="s">
        <v>32</v>
      </c>
      <c r="L107" s="8" t="s">
        <v>25</v>
      </c>
      <c r="M107" s="8" t="str">
        <f>partie_218[[#This Row],[Partie]]&amp;"-"&amp;partie_218[[#This Row],[pbm.Probleme]]</f>
        <v>Bas coté extérieur-Embu</v>
      </c>
    </row>
    <row r="108" spans="8:13" x14ac:dyDescent="0.3">
      <c r="H108" s="9" t="s">
        <v>33</v>
      </c>
      <c r="I108" s="8">
        <v>8</v>
      </c>
      <c r="J108" s="8" t="str">
        <f>codepartie_217[[#This Row],[Code partie]]&amp;"-"&amp;codepartie_217[[#This Row],[codepbm]]</f>
        <v>BCE-8</v>
      </c>
      <c r="K108" s="9" t="s">
        <v>32</v>
      </c>
      <c r="L108" s="8" t="s">
        <v>28</v>
      </c>
      <c r="M108" s="8" t="str">
        <f>partie_218[[#This Row],[Partie]]&amp;"-"&amp;partie_218[[#This Row],[pbm.Probleme]]</f>
        <v>Bas coté extérieur-Plis / froissage</v>
      </c>
    </row>
    <row r="109" spans="8:13" x14ac:dyDescent="0.3">
      <c r="H109" s="9" t="s">
        <v>33</v>
      </c>
      <c r="I109" s="8">
        <v>9</v>
      </c>
      <c r="J109" s="8" t="str">
        <f>codepartie_217[[#This Row],[Code partie]]&amp;"-"&amp;codepartie_217[[#This Row],[codepbm]]</f>
        <v>BCE-9</v>
      </c>
      <c r="K109" s="9" t="s">
        <v>32</v>
      </c>
      <c r="L109" s="8" t="s">
        <v>31</v>
      </c>
      <c r="M109" s="8" t="str">
        <f>partie_218[[#This Row],[Partie]]&amp;"-"&amp;partie_218[[#This Row],[pbm.Probleme]]</f>
        <v>Bas coté extérieur-Cassé / détaché</v>
      </c>
    </row>
    <row r="110" spans="8:13" x14ac:dyDescent="0.3">
      <c r="H110" s="9" t="s">
        <v>33</v>
      </c>
      <c r="I110" s="8">
        <v>10</v>
      </c>
      <c r="J110" s="8" t="str">
        <f>codepartie_217[[#This Row],[Code partie]]&amp;"-"&amp;codepartie_217[[#This Row],[codepbm]]</f>
        <v>BCE-10</v>
      </c>
      <c r="K110" s="9" t="s">
        <v>32</v>
      </c>
      <c r="L110" s="8" t="s">
        <v>34</v>
      </c>
      <c r="M110" s="8" t="str">
        <f>partie_218[[#This Row],[Partie]]&amp;"-"&amp;partie_218[[#This Row],[pbm.Probleme]]</f>
        <v>Bas coté extérieur-Piqué-dépiqué</v>
      </c>
    </row>
    <row r="111" spans="8:13" x14ac:dyDescent="0.3">
      <c r="H111" s="9" t="s">
        <v>33</v>
      </c>
      <c r="I111" s="8">
        <v>11</v>
      </c>
      <c r="J111" s="8" t="str">
        <f>codepartie_217[[#This Row],[Code partie]]&amp;"-"&amp;codepartie_217[[#This Row],[codepbm]]</f>
        <v>BCE-11</v>
      </c>
      <c r="K111" s="9" t="s">
        <v>32</v>
      </c>
      <c r="L111" s="8" t="s">
        <v>37</v>
      </c>
      <c r="M111" s="8" t="str">
        <f>partie_218[[#This Row],[Partie]]&amp;"-"&amp;partie_218[[#This Row],[pbm.Probleme]]</f>
        <v>Bas coté extérieur-Erreur assemblage</v>
      </c>
    </row>
    <row r="112" spans="8:13" x14ac:dyDescent="0.3">
      <c r="H112" s="9" t="s">
        <v>36</v>
      </c>
      <c r="I112" s="8">
        <v>1</v>
      </c>
      <c r="J112" s="8" t="str">
        <f>codepartie_217[[#This Row],[Code partie]]&amp;"-"&amp;codepartie_217[[#This Row],[codepbm]]</f>
        <v>EE-1</v>
      </c>
      <c r="K112" s="9" t="s">
        <v>35</v>
      </c>
      <c r="L112" s="8" t="s">
        <v>7</v>
      </c>
      <c r="M112" s="8" t="str">
        <f>partie_218[[#This Row],[Partie]]&amp;"-"&amp;partie_218[[#This Row],[pbm.Probleme]]</f>
        <v>Empiècement extérieur-Référence NC</v>
      </c>
    </row>
    <row r="113" spans="8:13" x14ac:dyDescent="0.3">
      <c r="H113" s="9" t="s">
        <v>36</v>
      </c>
      <c r="I113" s="8">
        <v>2</v>
      </c>
      <c r="J113" s="8" t="str">
        <f>codepartie_217[[#This Row],[Code partie]]&amp;"-"&amp;codepartie_217[[#This Row],[codepbm]]</f>
        <v>EE-2</v>
      </c>
      <c r="K113" s="9" t="s">
        <v>35</v>
      </c>
      <c r="L113" s="8" t="s">
        <v>10</v>
      </c>
      <c r="M113" s="8" t="str">
        <f>partie_218[[#This Row],[Partie]]&amp;"-"&amp;partie_218[[#This Row],[pbm.Probleme]]</f>
        <v>Empiècement extérieur-Couleur NC</v>
      </c>
    </row>
    <row r="114" spans="8:13" x14ac:dyDescent="0.3">
      <c r="H114" s="9" t="s">
        <v>36</v>
      </c>
      <c r="I114" s="8">
        <v>3</v>
      </c>
      <c r="J114" s="8" t="str">
        <f>codepartie_217[[#This Row],[Code partie]]&amp;"-"&amp;codepartie_217[[#This Row],[codepbm]]</f>
        <v>EE-3</v>
      </c>
      <c r="K114" s="9" t="s">
        <v>35</v>
      </c>
      <c r="L114" s="8" t="s">
        <v>13</v>
      </c>
      <c r="M114" s="8" t="str">
        <f>partie_218[[#This Row],[Partie]]&amp;"-"&amp;partie_218[[#This Row],[pbm.Probleme]]</f>
        <v>Empiècement extérieur-Matière NC</v>
      </c>
    </row>
    <row r="115" spans="8:13" x14ac:dyDescent="0.3">
      <c r="H115" s="9" t="s">
        <v>36</v>
      </c>
      <c r="I115" s="8">
        <v>4</v>
      </c>
      <c r="J115" s="8" t="str">
        <f>codepartie_217[[#This Row],[Code partie]]&amp;"-"&amp;codepartie_217[[#This Row],[codepbm]]</f>
        <v>EE-4</v>
      </c>
      <c r="K115" s="9" t="s">
        <v>35</v>
      </c>
      <c r="L115" s="8" t="s">
        <v>16</v>
      </c>
      <c r="M115" s="8" t="str">
        <f>partie_218[[#This Row],[Partie]]&amp;"-"&amp;partie_218[[#This Row],[pbm.Probleme]]</f>
        <v>Empiècement extérieur-Taille NC</v>
      </c>
    </row>
    <row r="116" spans="8:13" x14ac:dyDescent="0.3">
      <c r="H116" s="9" t="s">
        <v>36</v>
      </c>
      <c r="I116" s="8">
        <v>5</v>
      </c>
      <c r="J116" s="8" t="str">
        <f>codepartie_217[[#This Row],[Code partie]]&amp;"-"&amp;codepartie_217[[#This Row],[codepbm]]</f>
        <v>EE-5</v>
      </c>
      <c r="K116" s="9" t="s">
        <v>35</v>
      </c>
      <c r="L116" s="8" t="s">
        <v>19</v>
      </c>
      <c r="M116" s="8" t="str">
        <f>partie_218[[#This Row],[Partie]]&amp;"-"&amp;partie_218[[#This Row],[pbm.Probleme]]</f>
        <v>Empiècement extérieur-Aspect matière</v>
      </c>
    </row>
    <row r="117" spans="8:13" x14ac:dyDescent="0.3">
      <c r="H117" s="9" t="s">
        <v>36</v>
      </c>
      <c r="I117" s="8">
        <v>6</v>
      </c>
      <c r="J117" s="8" t="str">
        <f>codepartie_217[[#This Row],[Code partie]]&amp;"-"&amp;codepartie_217[[#This Row],[codepbm]]</f>
        <v>EE-6</v>
      </c>
      <c r="K117" s="9" t="s">
        <v>35</v>
      </c>
      <c r="L117" s="8" t="s">
        <v>22</v>
      </c>
      <c r="M117" s="8" t="str">
        <f>partie_218[[#This Row],[Partie]]&amp;"-"&amp;partie_218[[#This Row],[pbm.Probleme]]</f>
        <v>Empiècement extérieur-Centrage / Alignement</v>
      </c>
    </row>
    <row r="118" spans="8:13" x14ac:dyDescent="0.3">
      <c r="H118" s="9" t="s">
        <v>36</v>
      </c>
      <c r="I118" s="8">
        <v>7</v>
      </c>
      <c r="J118" s="8" t="str">
        <f>codepartie_217[[#This Row],[Code partie]]&amp;"-"&amp;codepartie_217[[#This Row],[codepbm]]</f>
        <v>EE-7</v>
      </c>
      <c r="K118" s="9" t="s">
        <v>35</v>
      </c>
      <c r="L118" s="8" t="s">
        <v>25</v>
      </c>
      <c r="M118" s="8" t="str">
        <f>partie_218[[#This Row],[Partie]]&amp;"-"&amp;partie_218[[#This Row],[pbm.Probleme]]</f>
        <v>Empiècement extérieur-Embu</v>
      </c>
    </row>
    <row r="119" spans="8:13" x14ac:dyDescent="0.3">
      <c r="H119" s="9" t="s">
        <v>36</v>
      </c>
      <c r="I119" s="8">
        <v>8</v>
      </c>
      <c r="J119" s="8" t="str">
        <f>codepartie_217[[#This Row],[Code partie]]&amp;"-"&amp;codepartie_217[[#This Row],[codepbm]]</f>
        <v>EE-8</v>
      </c>
      <c r="K119" s="9" t="s">
        <v>35</v>
      </c>
      <c r="L119" s="8" t="s">
        <v>28</v>
      </c>
      <c r="M119" s="8" t="str">
        <f>partie_218[[#This Row],[Partie]]&amp;"-"&amp;partie_218[[#This Row],[pbm.Probleme]]</f>
        <v>Empiècement extérieur-Plis / froissage</v>
      </c>
    </row>
    <row r="120" spans="8:13" x14ac:dyDescent="0.3">
      <c r="H120" s="9" t="s">
        <v>36</v>
      </c>
      <c r="I120" s="8">
        <v>9</v>
      </c>
      <c r="J120" s="8" t="str">
        <f>codepartie_217[[#This Row],[Code partie]]&amp;"-"&amp;codepartie_217[[#This Row],[codepbm]]</f>
        <v>EE-9</v>
      </c>
      <c r="K120" s="9" t="s">
        <v>35</v>
      </c>
      <c r="L120" s="8" t="s">
        <v>31</v>
      </c>
      <c r="M120" s="8" t="str">
        <f>partie_218[[#This Row],[Partie]]&amp;"-"&amp;partie_218[[#This Row],[pbm.Probleme]]</f>
        <v>Empiècement extérieur-Cassé / détaché</v>
      </c>
    </row>
    <row r="121" spans="8:13" x14ac:dyDescent="0.3">
      <c r="H121" s="9" t="s">
        <v>36</v>
      </c>
      <c r="I121" s="8">
        <v>10</v>
      </c>
      <c r="J121" s="8" t="str">
        <f>codepartie_217[[#This Row],[Code partie]]&amp;"-"&amp;codepartie_217[[#This Row],[codepbm]]</f>
        <v>EE-10</v>
      </c>
      <c r="K121" s="9" t="s">
        <v>35</v>
      </c>
      <c r="L121" s="8" t="s">
        <v>34</v>
      </c>
      <c r="M121" s="8" t="str">
        <f>partie_218[[#This Row],[Partie]]&amp;"-"&amp;partie_218[[#This Row],[pbm.Probleme]]</f>
        <v>Empiècement extérieur-Piqué-dépiqué</v>
      </c>
    </row>
    <row r="122" spans="8:13" x14ac:dyDescent="0.3">
      <c r="H122" s="9" t="s">
        <v>36</v>
      </c>
      <c r="I122" s="8">
        <v>11</v>
      </c>
      <c r="J122" s="8" t="str">
        <f>codepartie_217[[#This Row],[Code partie]]&amp;"-"&amp;codepartie_217[[#This Row],[codepbm]]</f>
        <v>EE-11</v>
      </c>
      <c r="K122" s="9" t="s">
        <v>35</v>
      </c>
      <c r="L122" s="8" t="s">
        <v>37</v>
      </c>
      <c r="M122" s="8" t="str">
        <f>partie_218[[#This Row],[Partie]]&amp;"-"&amp;partie_218[[#This Row],[pbm.Probleme]]</f>
        <v>Empiècement extérieur-Erreur assemblage</v>
      </c>
    </row>
    <row r="123" spans="8:13" x14ac:dyDescent="0.3">
      <c r="H123" s="9" t="s">
        <v>39</v>
      </c>
      <c r="I123" s="8">
        <v>1</v>
      </c>
      <c r="J123" s="8" t="str">
        <f>codepartie_217[[#This Row],[Code partie]]&amp;"-"&amp;codepartie_217[[#This Row],[codepbm]]</f>
        <v>FE-1</v>
      </c>
      <c r="K123" s="9" t="s">
        <v>38</v>
      </c>
      <c r="L123" s="8" t="s">
        <v>7</v>
      </c>
      <c r="M123" s="8" t="str">
        <f>partie_218[[#This Row],[Partie]]&amp;"-"&amp;partie_218[[#This Row],[pbm.Probleme]]</f>
        <v>Fond extérieur-Référence NC</v>
      </c>
    </row>
    <row r="124" spans="8:13" x14ac:dyDescent="0.3">
      <c r="H124" s="9" t="s">
        <v>39</v>
      </c>
      <c r="I124" s="8">
        <v>2</v>
      </c>
      <c r="J124" s="8" t="str">
        <f>codepartie_217[[#This Row],[Code partie]]&amp;"-"&amp;codepartie_217[[#This Row],[codepbm]]</f>
        <v>FE-2</v>
      </c>
      <c r="K124" s="9" t="s">
        <v>38</v>
      </c>
      <c r="L124" s="8" t="s">
        <v>10</v>
      </c>
      <c r="M124" s="8" t="str">
        <f>partie_218[[#This Row],[Partie]]&amp;"-"&amp;partie_218[[#This Row],[pbm.Probleme]]</f>
        <v>Fond extérieur-Couleur NC</v>
      </c>
    </row>
    <row r="125" spans="8:13" x14ac:dyDescent="0.3">
      <c r="H125" s="9" t="s">
        <v>39</v>
      </c>
      <c r="I125" s="8">
        <v>3</v>
      </c>
      <c r="J125" s="8" t="str">
        <f>codepartie_217[[#This Row],[Code partie]]&amp;"-"&amp;codepartie_217[[#This Row],[codepbm]]</f>
        <v>FE-3</v>
      </c>
      <c r="K125" s="9" t="s">
        <v>38</v>
      </c>
      <c r="L125" s="8" t="s">
        <v>13</v>
      </c>
      <c r="M125" s="8" t="str">
        <f>partie_218[[#This Row],[Partie]]&amp;"-"&amp;partie_218[[#This Row],[pbm.Probleme]]</f>
        <v>Fond extérieur-Matière NC</v>
      </c>
    </row>
    <row r="126" spans="8:13" x14ac:dyDescent="0.3">
      <c r="H126" s="9" t="s">
        <v>39</v>
      </c>
      <c r="I126" s="8">
        <v>4</v>
      </c>
      <c r="J126" s="8" t="str">
        <f>codepartie_217[[#This Row],[Code partie]]&amp;"-"&amp;codepartie_217[[#This Row],[codepbm]]</f>
        <v>FE-4</v>
      </c>
      <c r="K126" s="9" t="s">
        <v>38</v>
      </c>
      <c r="L126" s="8" t="s">
        <v>16</v>
      </c>
      <c r="M126" s="8" t="str">
        <f>partie_218[[#This Row],[Partie]]&amp;"-"&amp;partie_218[[#This Row],[pbm.Probleme]]</f>
        <v>Fond extérieur-Taille NC</v>
      </c>
    </row>
    <row r="127" spans="8:13" x14ac:dyDescent="0.3">
      <c r="H127" s="9" t="s">
        <v>39</v>
      </c>
      <c r="I127" s="8">
        <v>5</v>
      </c>
      <c r="J127" s="8" t="str">
        <f>codepartie_217[[#This Row],[Code partie]]&amp;"-"&amp;codepartie_217[[#This Row],[codepbm]]</f>
        <v>FE-5</v>
      </c>
      <c r="K127" s="9" t="s">
        <v>38</v>
      </c>
      <c r="L127" s="8" t="s">
        <v>19</v>
      </c>
      <c r="M127" s="8" t="str">
        <f>partie_218[[#This Row],[Partie]]&amp;"-"&amp;partie_218[[#This Row],[pbm.Probleme]]</f>
        <v>Fond extérieur-Aspect matière</v>
      </c>
    </row>
    <row r="128" spans="8:13" x14ac:dyDescent="0.3">
      <c r="H128" s="9" t="s">
        <v>39</v>
      </c>
      <c r="I128" s="8">
        <v>6</v>
      </c>
      <c r="J128" s="8" t="str">
        <f>codepartie_217[[#This Row],[Code partie]]&amp;"-"&amp;codepartie_217[[#This Row],[codepbm]]</f>
        <v>FE-6</v>
      </c>
      <c r="K128" s="9" t="s">
        <v>38</v>
      </c>
      <c r="L128" s="8" t="s">
        <v>22</v>
      </c>
      <c r="M128" s="8" t="str">
        <f>partie_218[[#This Row],[Partie]]&amp;"-"&amp;partie_218[[#This Row],[pbm.Probleme]]</f>
        <v>Fond extérieur-Centrage / Alignement</v>
      </c>
    </row>
    <row r="129" spans="8:13" x14ac:dyDescent="0.3">
      <c r="H129" s="9" t="s">
        <v>39</v>
      </c>
      <c r="I129" s="8">
        <v>7</v>
      </c>
      <c r="J129" s="8" t="str">
        <f>codepartie_217[[#This Row],[Code partie]]&amp;"-"&amp;codepartie_217[[#This Row],[codepbm]]</f>
        <v>FE-7</v>
      </c>
      <c r="K129" s="9" t="s">
        <v>38</v>
      </c>
      <c r="L129" s="8" t="s">
        <v>25</v>
      </c>
      <c r="M129" s="8" t="str">
        <f>partie_218[[#This Row],[Partie]]&amp;"-"&amp;partie_218[[#This Row],[pbm.Probleme]]</f>
        <v>Fond extérieur-Embu</v>
      </c>
    </row>
    <row r="130" spans="8:13" x14ac:dyDescent="0.3">
      <c r="H130" s="9" t="s">
        <v>39</v>
      </c>
      <c r="I130" s="8">
        <v>8</v>
      </c>
      <c r="J130" s="8" t="str">
        <f>codepartie_217[[#This Row],[Code partie]]&amp;"-"&amp;codepartie_217[[#This Row],[codepbm]]</f>
        <v>FE-8</v>
      </c>
      <c r="K130" s="9" t="s">
        <v>38</v>
      </c>
      <c r="L130" s="8" t="s">
        <v>28</v>
      </c>
      <c r="M130" s="8" t="str">
        <f>partie_218[[#This Row],[Partie]]&amp;"-"&amp;partie_218[[#This Row],[pbm.Probleme]]</f>
        <v>Fond extérieur-Plis / froissage</v>
      </c>
    </row>
    <row r="131" spans="8:13" x14ac:dyDescent="0.3">
      <c r="H131" s="9" t="s">
        <v>39</v>
      </c>
      <c r="I131" s="8">
        <v>9</v>
      </c>
      <c r="J131" s="8" t="str">
        <f>codepartie_217[[#This Row],[Code partie]]&amp;"-"&amp;codepartie_217[[#This Row],[codepbm]]</f>
        <v>FE-9</v>
      </c>
      <c r="K131" s="9" t="s">
        <v>38</v>
      </c>
      <c r="L131" s="8" t="s">
        <v>31</v>
      </c>
      <c r="M131" s="8" t="str">
        <f>partie_218[[#This Row],[Partie]]&amp;"-"&amp;partie_218[[#This Row],[pbm.Probleme]]</f>
        <v>Fond extérieur-Cassé / détaché</v>
      </c>
    </row>
    <row r="132" spans="8:13" x14ac:dyDescent="0.3">
      <c r="H132" s="9" t="s">
        <v>39</v>
      </c>
      <c r="I132" s="8">
        <v>10</v>
      </c>
      <c r="J132" s="8" t="str">
        <f>codepartie_217[[#This Row],[Code partie]]&amp;"-"&amp;codepartie_217[[#This Row],[codepbm]]</f>
        <v>FE-10</v>
      </c>
      <c r="K132" s="9" t="s">
        <v>38</v>
      </c>
      <c r="L132" s="8" t="s">
        <v>34</v>
      </c>
      <c r="M132" s="8" t="str">
        <f>partie_218[[#This Row],[Partie]]&amp;"-"&amp;partie_218[[#This Row],[pbm.Probleme]]</f>
        <v>Fond extérieur-Piqué-dépiqué</v>
      </c>
    </row>
    <row r="133" spans="8:13" x14ac:dyDescent="0.3">
      <c r="H133" s="9" t="s">
        <v>39</v>
      </c>
      <c r="I133" s="8">
        <v>11</v>
      </c>
      <c r="J133" s="8" t="str">
        <f>codepartie_217[[#This Row],[Code partie]]&amp;"-"&amp;codepartie_217[[#This Row],[codepbm]]</f>
        <v>FE-11</v>
      </c>
      <c r="K133" s="9" t="s">
        <v>38</v>
      </c>
      <c r="L133" s="8" t="s">
        <v>37</v>
      </c>
      <c r="M133" s="8" t="str">
        <f>partie_218[[#This Row],[Partie]]&amp;"-"&amp;partie_218[[#This Row],[pbm.Probleme]]</f>
        <v>Fond extérieur-Erreur assemblage</v>
      </c>
    </row>
    <row r="134" spans="8:13" x14ac:dyDescent="0.3">
      <c r="H134" s="9" t="s">
        <v>41</v>
      </c>
      <c r="I134" s="8">
        <v>1</v>
      </c>
      <c r="J134" s="8" t="str">
        <f>codepartie_217[[#This Row],[Code partie]]&amp;"-"&amp;codepartie_217[[#This Row],[codepbm]]</f>
        <v>BoE-1</v>
      </c>
      <c r="K134" s="9" t="s">
        <v>40</v>
      </c>
      <c r="L134" s="8" t="s">
        <v>7</v>
      </c>
      <c r="M134" s="8" t="str">
        <f>partie_218[[#This Row],[Partie]]&amp;"-"&amp;partie_218[[#This Row],[pbm.Probleme]]</f>
        <v>Bordage extérieur-Référence NC</v>
      </c>
    </row>
    <row r="135" spans="8:13" x14ac:dyDescent="0.3">
      <c r="H135" s="9" t="s">
        <v>41</v>
      </c>
      <c r="I135" s="8">
        <v>2</v>
      </c>
      <c r="J135" s="8" t="str">
        <f>codepartie_217[[#This Row],[Code partie]]&amp;"-"&amp;codepartie_217[[#This Row],[codepbm]]</f>
        <v>BoE-2</v>
      </c>
      <c r="K135" s="9" t="s">
        <v>40</v>
      </c>
      <c r="L135" s="8" t="s">
        <v>10</v>
      </c>
      <c r="M135" s="8" t="str">
        <f>partie_218[[#This Row],[Partie]]&amp;"-"&amp;partie_218[[#This Row],[pbm.Probleme]]</f>
        <v>Bordage extérieur-Couleur NC</v>
      </c>
    </row>
    <row r="136" spans="8:13" x14ac:dyDescent="0.3">
      <c r="H136" s="9" t="s">
        <v>41</v>
      </c>
      <c r="I136" s="8">
        <v>3</v>
      </c>
      <c r="J136" s="8" t="str">
        <f>codepartie_217[[#This Row],[Code partie]]&amp;"-"&amp;codepartie_217[[#This Row],[codepbm]]</f>
        <v>BoE-3</v>
      </c>
      <c r="K136" s="9" t="s">
        <v>40</v>
      </c>
      <c r="L136" s="8" t="s">
        <v>13</v>
      </c>
      <c r="M136" s="8" t="str">
        <f>partie_218[[#This Row],[Partie]]&amp;"-"&amp;partie_218[[#This Row],[pbm.Probleme]]</f>
        <v>Bordage extérieur-Matière NC</v>
      </c>
    </row>
    <row r="137" spans="8:13" x14ac:dyDescent="0.3">
      <c r="H137" s="9" t="s">
        <v>41</v>
      </c>
      <c r="I137" s="8">
        <v>4</v>
      </c>
      <c r="J137" s="8" t="str">
        <f>codepartie_217[[#This Row],[Code partie]]&amp;"-"&amp;codepartie_217[[#This Row],[codepbm]]</f>
        <v>BoE-4</v>
      </c>
      <c r="K137" s="9" t="s">
        <v>40</v>
      </c>
      <c r="L137" s="8" t="s">
        <v>16</v>
      </c>
      <c r="M137" s="8" t="str">
        <f>partie_218[[#This Row],[Partie]]&amp;"-"&amp;partie_218[[#This Row],[pbm.Probleme]]</f>
        <v>Bordage extérieur-Taille NC</v>
      </c>
    </row>
    <row r="138" spans="8:13" x14ac:dyDescent="0.3">
      <c r="H138" s="9" t="s">
        <v>41</v>
      </c>
      <c r="I138" s="8">
        <v>5</v>
      </c>
      <c r="J138" s="8" t="str">
        <f>codepartie_217[[#This Row],[Code partie]]&amp;"-"&amp;codepartie_217[[#This Row],[codepbm]]</f>
        <v>BoE-5</v>
      </c>
      <c r="K138" s="9" t="s">
        <v>40</v>
      </c>
      <c r="L138" s="8" t="s">
        <v>19</v>
      </c>
      <c r="M138" s="8" t="str">
        <f>partie_218[[#This Row],[Partie]]&amp;"-"&amp;partie_218[[#This Row],[pbm.Probleme]]</f>
        <v>Bordage extérieur-Aspect matière</v>
      </c>
    </row>
    <row r="139" spans="8:13" x14ac:dyDescent="0.3">
      <c r="H139" s="9" t="s">
        <v>41</v>
      </c>
      <c r="I139" s="8">
        <v>6</v>
      </c>
      <c r="J139" s="8" t="str">
        <f>codepartie_217[[#This Row],[Code partie]]&amp;"-"&amp;codepartie_217[[#This Row],[codepbm]]</f>
        <v>BoE-6</v>
      </c>
      <c r="K139" s="9" t="s">
        <v>40</v>
      </c>
      <c r="L139" s="8" t="s">
        <v>22</v>
      </c>
      <c r="M139" s="8" t="str">
        <f>partie_218[[#This Row],[Partie]]&amp;"-"&amp;partie_218[[#This Row],[pbm.Probleme]]</f>
        <v>Bordage extérieur-Centrage / Alignement</v>
      </c>
    </row>
    <row r="140" spans="8:13" x14ac:dyDescent="0.3">
      <c r="H140" s="9" t="s">
        <v>41</v>
      </c>
      <c r="I140" s="8">
        <v>7</v>
      </c>
      <c r="J140" s="8" t="str">
        <f>codepartie_217[[#This Row],[Code partie]]&amp;"-"&amp;codepartie_217[[#This Row],[codepbm]]</f>
        <v>BoE-7</v>
      </c>
      <c r="K140" s="9" t="s">
        <v>40</v>
      </c>
      <c r="L140" s="8" t="s">
        <v>25</v>
      </c>
      <c r="M140" s="8" t="str">
        <f>partie_218[[#This Row],[Partie]]&amp;"-"&amp;partie_218[[#This Row],[pbm.Probleme]]</f>
        <v>Bordage extérieur-Embu</v>
      </c>
    </row>
    <row r="141" spans="8:13" x14ac:dyDescent="0.3">
      <c r="H141" s="9" t="s">
        <v>41</v>
      </c>
      <c r="I141" s="8">
        <v>8</v>
      </c>
      <c r="J141" s="8" t="str">
        <f>codepartie_217[[#This Row],[Code partie]]&amp;"-"&amp;codepartie_217[[#This Row],[codepbm]]</f>
        <v>BoE-8</v>
      </c>
      <c r="K141" s="9" t="s">
        <v>40</v>
      </c>
      <c r="L141" s="8" t="s">
        <v>28</v>
      </c>
      <c r="M141" s="8" t="str">
        <f>partie_218[[#This Row],[Partie]]&amp;"-"&amp;partie_218[[#This Row],[pbm.Probleme]]</f>
        <v>Bordage extérieur-Plis / froissage</v>
      </c>
    </row>
    <row r="142" spans="8:13" x14ac:dyDescent="0.3">
      <c r="H142" s="9" t="s">
        <v>41</v>
      </c>
      <c r="I142" s="8">
        <v>9</v>
      </c>
      <c r="J142" s="8" t="str">
        <f>codepartie_217[[#This Row],[Code partie]]&amp;"-"&amp;codepartie_217[[#This Row],[codepbm]]</f>
        <v>BoE-9</v>
      </c>
      <c r="K142" s="9" t="s">
        <v>40</v>
      </c>
      <c r="L142" s="8" t="s">
        <v>31</v>
      </c>
      <c r="M142" s="8" t="str">
        <f>partie_218[[#This Row],[Partie]]&amp;"-"&amp;partie_218[[#This Row],[pbm.Probleme]]</f>
        <v>Bordage extérieur-Cassé / détaché</v>
      </c>
    </row>
    <row r="143" spans="8:13" x14ac:dyDescent="0.3">
      <c r="H143" s="9" t="s">
        <v>41</v>
      </c>
      <c r="I143" s="8">
        <v>10</v>
      </c>
      <c r="J143" s="8" t="str">
        <f>codepartie_217[[#This Row],[Code partie]]&amp;"-"&amp;codepartie_217[[#This Row],[codepbm]]</f>
        <v>BoE-10</v>
      </c>
      <c r="K143" s="9" t="s">
        <v>40</v>
      </c>
      <c r="L143" s="8" t="s">
        <v>34</v>
      </c>
      <c r="M143" s="8" t="str">
        <f>partie_218[[#This Row],[Partie]]&amp;"-"&amp;partie_218[[#This Row],[pbm.Probleme]]</f>
        <v>Bordage extérieur-Piqué-dépiqué</v>
      </c>
    </row>
    <row r="144" spans="8:13" x14ac:dyDescent="0.3">
      <c r="H144" s="9" t="s">
        <v>41</v>
      </c>
      <c r="I144" s="8">
        <v>11</v>
      </c>
      <c r="J144" s="8" t="str">
        <f>codepartie_217[[#This Row],[Code partie]]&amp;"-"&amp;codepartie_217[[#This Row],[codepbm]]</f>
        <v>BoE-11</v>
      </c>
      <c r="K144" s="9" t="s">
        <v>40</v>
      </c>
      <c r="L144" s="8" t="s">
        <v>37</v>
      </c>
      <c r="M144" s="8" t="str">
        <f>partie_218[[#This Row],[Partie]]&amp;"-"&amp;partie_218[[#This Row],[pbm.Probleme]]</f>
        <v>Bordage extérieur-Erreur assemblage</v>
      </c>
    </row>
    <row r="145" spans="8:13" x14ac:dyDescent="0.3">
      <c r="H145" s="9" t="s">
        <v>43</v>
      </c>
      <c r="I145" s="8">
        <v>1</v>
      </c>
      <c r="J145" s="8" t="str">
        <f>codepartie_217[[#This Row],[Code partie]]&amp;"-"&amp;codepartie_217[[#This Row],[codepbm]]</f>
        <v>PP-1</v>
      </c>
      <c r="K145" s="9" t="s">
        <v>42</v>
      </c>
      <c r="L145" s="8" t="s">
        <v>7</v>
      </c>
      <c r="M145" s="8" t="str">
        <f>partie_218[[#This Row],[Partie]]&amp;"-"&amp;partie_218[[#This Row],[pbm.Probleme]]</f>
        <v>Poche / Passant-Référence NC</v>
      </c>
    </row>
    <row r="146" spans="8:13" x14ac:dyDescent="0.3">
      <c r="H146" s="9" t="s">
        <v>43</v>
      </c>
      <c r="I146" s="8">
        <v>2</v>
      </c>
      <c r="J146" s="8" t="str">
        <f>codepartie_217[[#This Row],[Code partie]]&amp;"-"&amp;codepartie_217[[#This Row],[codepbm]]</f>
        <v>PP-2</v>
      </c>
      <c r="K146" s="9" t="s">
        <v>42</v>
      </c>
      <c r="L146" s="8" t="s">
        <v>10</v>
      </c>
      <c r="M146" s="8" t="str">
        <f>partie_218[[#This Row],[Partie]]&amp;"-"&amp;partie_218[[#This Row],[pbm.Probleme]]</f>
        <v>Poche / Passant-Couleur NC</v>
      </c>
    </row>
    <row r="147" spans="8:13" x14ac:dyDescent="0.3">
      <c r="H147" s="9" t="s">
        <v>43</v>
      </c>
      <c r="I147" s="8">
        <v>3</v>
      </c>
      <c r="J147" s="8" t="str">
        <f>codepartie_217[[#This Row],[Code partie]]&amp;"-"&amp;codepartie_217[[#This Row],[codepbm]]</f>
        <v>PP-3</v>
      </c>
      <c r="K147" s="9" t="s">
        <v>42</v>
      </c>
      <c r="L147" s="8" t="s">
        <v>13</v>
      </c>
      <c r="M147" s="8" t="str">
        <f>partie_218[[#This Row],[Partie]]&amp;"-"&amp;partie_218[[#This Row],[pbm.Probleme]]</f>
        <v>Poche / Passant-Matière NC</v>
      </c>
    </row>
    <row r="148" spans="8:13" x14ac:dyDescent="0.3">
      <c r="H148" s="9" t="s">
        <v>43</v>
      </c>
      <c r="I148" s="8">
        <v>4</v>
      </c>
      <c r="J148" s="8" t="str">
        <f>codepartie_217[[#This Row],[Code partie]]&amp;"-"&amp;codepartie_217[[#This Row],[codepbm]]</f>
        <v>PP-4</v>
      </c>
      <c r="K148" s="9" t="s">
        <v>42</v>
      </c>
      <c r="L148" s="8" t="s">
        <v>16</v>
      </c>
      <c r="M148" s="8" t="str">
        <f>partie_218[[#This Row],[Partie]]&amp;"-"&amp;partie_218[[#This Row],[pbm.Probleme]]</f>
        <v>Poche / Passant-Taille NC</v>
      </c>
    </row>
    <row r="149" spans="8:13" x14ac:dyDescent="0.3">
      <c r="H149" s="9" t="s">
        <v>43</v>
      </c>
      <c r="I149" s="8">
        <v>5</v>
      </c>
      <c r="J149" s="8" t="str">
        <f>codepartie_217[[#This Row],[Code partie]]&amp;"-"&amp;codepartie_217[[#This Row],[codepbm]]</f>
        <v>PP-5</v>
      </c>
      <c r="K149" s="9" t="s">
        <v>42</v>
      </c>
      <c r="L149" s="8" t="s">
        <v>19</v>
      </c>
      <c r="M149" s="8" t="str">
        <f>partie_218[[#This Row],[Partie]]&amp;"-"&amp;partie_218[[#This Row],[pbm.Probleme]]</f>
        <v>Poche / Passant-Aspect matière</v>
      </c>
    </row>
    <row r="150" spans="8:13" x14ac:dyDescent="0.3">
      <c r="H150" s="9" t="s">
        <v>43</v>
      </c>
      <c r="I150" s="8">
        <v>6</v>
      </c>
      <c r="J150" s="8" t="str">
        <f>codepartie_217[[#This Row],[Code partie]]&amp;"-"&amp;codepartie_217[[#This Row],[codepbm]]</f>
        <v>PP-6</v>
      </c>
      <c r="K150" s="9" t="s">
        <v>42</v>
      </c>
      <c r="L150" s="8" t="s">
        <v>22</v>
      </c>
      <c r="M150" s="8" t="str">
        <f>partie_218[[#This Row],[Partie]]&amp;"-"&amp;partie_218[[#This Row],[pbm.Probleme]]</f>
        <v>Poche / Passant-Centrage / Alignement</v>
      </c>
    </row>
    <row r="151" spans="8:13" x14ac:dyDescent="0.3">
      <c r="H151" s="9" t="s">
        <v>43</v>
      </c>
      <c r="I151" s="8">
        <v>7</v>
      </c>
      <c r="J151" s="8" t="str">
        <f>codepartie_217[[#This Row],[Code partie]]&amp;"-"&amp;codepartie_217[[#This Row],[codepbm]]</f>
        <v>PP-7</v>
      </c>
      <c r="K151" s="9" t="s">
        <v>42</v>
      </c>
      <c r="L151" s="8" t="s">
        <v>25</v>
      </c>
      <c r="M151" s="8" t="str">
        <f>partie_218[[#This Row],[Partie]]&amp;"-"&amp;partie_218[[#This Row],[pbm.Probleme]]</f>
        <v>Poche / Passant-Embu</v>
      </c>
    </row>
    <row r="152" spans="8:13" x14ac:dyDescent="0.3">
      <c r="H152" s="9" t="s">
        <v>43</v>
      </c>
      <c r="I152" s="8">
        <v>8</v>
      </c>
      <c r="J152" s="8" t="str">
        <f>codepartie_217[[#This Row],[Code partie]]&amp;"-"&amp;codepartie_217[[#This Row],[codepbm]]</f>
        <v>PP-8</v>
      </c>
      <c r="K152" s="9" t="s">
        <v>42</v>
      </c>
      <c r="L152" s="8" t="s">
        <v>28</v>
      </c>
      <c r="M152" s="8" t="str">
        <f>partie_218[[#This Row],[Partie]]&amp;"-"&amp;partie_218[[#This Row],[pbm.Probleme]]</f>
        <v>Poche / Passant-Plis / froissage</v>
      </c>
    </row>
    <row r="153" spans="8:13" x14ac:dyDescent="0.3">
      <c r="H153" s="9" t="s">
        <v>43</v>
      </c>
      <c r="I153" s="8">
        <v>9</v>
      </c>
      <c r="J153" s="8" t="str">
        <f>codepartie_217[[#This Row],[Code partie]]&amp;"-"&amp;codepartie_217[[#This Row],[codepbm]]</f>
        <v>PP-9</v>
      </c>
      <c r="K153" s="9" t="s">
        <v>42</v>
      </c>
      <c r="L153" s="8" t="s">
        <v>31</v>
      </c>
      <c r="M153" s="8" t="str">
        <f>partie_218[[#This Row],[Partie]]&amp;"-"&amp;partie_218[[#This Row],[pbm.Probleme]]</f>
        <v>Poche / Passant-Cassé / détaché</v>
      </c>
    </row>
    <row r="154" spans="8:13" x14ac:dyDescent="0.3">
      <c r="H154" s="9" t="s">
        <v>43</v>
      </c>
      <c r="I154" s="8">
        <v>10</v>
      </c>
      <c r="J154" s="8" t="str">
        <f>codepartie_217[[#This Row],[Code partie]]&amp;"-"&amp;codepartie_217[[#This Row],[codepbm]]</f>
        <v>PP-10</v>
      </c>
      <c r="K154" s="9" t="s">
        <v>42</v>
      </c>
      <c r="L154" s="8" t="s">
        <v>34</v>
      </c>
      <c r="M154" s="8" t="str">
        <f>partie_218[[#This Row],[Partie]]&amp;"-"&amp;partie_218[[#This Row],[pbm.Probleme]]</f>
        <v>Poche / Passant-Piqué-dépiqué</v>
      </c>
    </row>
    <row r="155" spans="8:13" x14ac:dyDescent="0.3">
      <c r="H155" s="9" t="s">
        <v>43</v>
      </c>
      <c r="I155" s="8">
        <v>11</v>
      </c>
      <c r="J155" s="8" t="str">
        <f>codepartie_217[[#This Row],[Code partie]]&amp;"-"&amp;codepartie_217[[#This Row],[codepbm]]</f>
        <v>PP-11</v>
      </c>
      <c r="K155" s="9" t="s">
        <v>42</v>
      </c>
      <c r="L155" s="8" t="s">
        <v>37</v>
      </c>
      <c r="M155" s="8" t="str">
        <f>partie_218[[#This Row],[Partie]]&amp;"-"&amp;partie_218[[#This Row],[pbm.Probleme]]</f>
        <v>Poche / Passant-Erreur assemblage</v>
      </c>
    </row>
    <row r="156" spans="8:13" x14ac:dyDescent="0.3">
      <c r="H156" s="9" t="s">
        <v>45</v>
      </c>
      <c r="I156" s="8">
        <v>1</v>
      </c>
      <c r="J156" s="8" t="str">
        <f>codepartie_217[[#This Row],[Code partie]]&amp;"-"&amp;codepartie_217[[#This Row],[codepbm]]</f>
        <v>COIF-1</v>
      </c>
      <c r="K156" s="9" t="s">
        <v>44</v>
      </c>
      <c r="L156" s="8" t="s">
        <v>7</v>
      </c>
      <c r="M156" s="8" t="str">
        <f>partie_218[[#This Row],[Partie]]&amp;"-"&amp;partie_218[[#This Row],[pbm.Probleme]]</f>
        <v>Coiffe (doublure)-Référence NC</v>
      </c>
    </row>
    <row r="157" spans="8:13" x14ac:dyDescent="0.3">
      <c r="H157" s="9" t="s">
        <v>45</v>
      </c>
      <c r="I157" s="8">
        <v>2</v>
      </c>
      <c r="J157" s="8" t="str">
        <f>codepartie_217[[#This Row],[Code partie]]&amp;"-"&amp;codepartie_217[[#This Row],[codepbm]]</f>
        <v>COIF-2</v>
      </c>
      <c r="K157" s="9" t="s">
        <v>44</v>
      </c>
      <c r="L157" s="8" t="s">
        <v>10</v>
      </c>
      <c r="M157" s="8" t="str">
        <f>partie_218[[#This Row],[Partie]]&amp;"-"&amp;partie_218[[#This Row],[pbm.Probleme]]</f>
        <v>Coiffe (doublure)-Couleur NC</v>
      </c>
    </row>
    <row r="158" spans="8:13" x14ac:dyDescent="0.3">
      <c r="H158" s="9" t="s">
        <v>45</v>
      </c>
      <c r="I158" s="8">
        <v>3</v>
      </c>
      <c r="J158" s="8" t="str">
        <f>codepartie_217[[#This Row],[Code partie]]&amp;"-"&amp;codepartie_217[[#This Row],[codepbm]]</f>
        <v>COIF-3</v>
      </c>
      <c r="K158" s="9" t="s">
        <v>44</v>
      </c>
      <c r="L158" s="8" t="s">
        <v>13</v>
      </c>
      <c r="M158" s="8" t="str">
        <f>partie_218[[#This Row],[Partie]]&amp;"-"&amp;partie_218[[#This Row],[pbm.Probleme]]</f>
        <v>Coiffe (doublure)-Matière NC</v>
      </c>
    </row>
    <row r="159" spans="8:13" x14ac:dyDescent="0.3">
      <c r="H159" s="9" t="s">
        <v>45</v>
      </c>
      <c r="I159" s="8">
        <v>4</v>
      </c>
      <c r="J159" s="8" t="str">
        <f>codepartie_217[[#This Row],[Code partie]]&amp;"-"&amp;codepartie_217[[#This Row],[codepbm]]</f>
        <v>COIF-4</v>
      </c>
      <c r="K159" s="9" t="s">
        <v>44</v>
      </c>
      <c r="L159" s="8" t="s">
        <v>16</v>
      </c>
      <c r="M159" s="8" t="str">
        <f>partie_218[[#This Row],[Partie]]&amp;"-"&amp;partie_218[[#This Row],[pbm.Probleme]]</f>
        <v>Coiffe (doublure)-Taille NC</v>
      </c>
    </row>
    <row r="160" spans="8:13" x14ac:dyDescent="0.3">
      <c r="H160" s="9" t="s">
        <v>45</v>
      </c>
      <c r="I160" s="8">
        <v>5</v>
      </c>
      <c r="J160" s="8" t="str">
        <f>codepartie_217[[#This Row],[Code partie]]&amp;"-"&amp;codepartie_217[[#This Row],[codepbm]]</f>
        <v>COIF-5</v>
      </c>
      <c r="K160" s="9" t="s">
        <v>44</v>
      </c>
      <c r="L160" s="8" t="s">
        <v>19</v>
      </c>
      <c r="M160" s="8" t="str">
        <f>partie_218[[#This Row],[Partie]]&amp;"-"&amp;partie_218[[#This Row],[pbm.Probleme]]</f>
        <v>Coiffe (doublure)-Aspect matière</v>
      </c>
    </row>
    <row r="161" spans="8:13" x14ac:dyDescent="0.3">
      <c r="H161" s="9" t="s">
        <v>45</v>
      </c>
      <c r="I161" s="8">
        <v>6</v>
      </c>
      <c r="J161" s="8" t="str">
        <f>codepartie_217[[#This Row],[Code partie]]&amp;"-"&amp;codepartie_217[[#This Row],[codepbm]]</f>
        <v>COIF-6</v>
      </c>
      <c r="K161" s="9" t="s">
        <v>44</v>
      </c>
      <c r="L161" s="8" t="s">
        <v>22</v>
      </c>
      <c r="M161" s="8" t="str">
        <f>partie_218[[#This Row],[Partie]]&amp;"-"&amp;partie_218[[#This Row],[pbm.Probleme]]</f>
        <v>Coiffe (doublure)-Centrage / Alignement</v>
      </c>
    </row>
    <row r="162" spans="8:13" x14ac:dyDescent="0.3">
      <c r="H162" s="9" t="s">
        <v>45</v>
      </c>
      <c r="I162" s="8">
        <v>7</v>
      </c>
      <c r="J162" s="8" t="str">
        <f>codepartie_217[[#This Row],[Code partie]]&amp;"-"&amp;codepartie_217[[#This Row],[codepbm]]</f>
        <v>COIF-7</v>
      </c>
      <c r="K162" s="9" t="s">
        <v>44</v>
      </c>
      <c r="L162" s="8" t="s">
        <v>25</v>
      </c>
      <c r="M162" s="8" t="str">
        <f>partie_218[[#This Row],[Partie]]&amp;"-"&amp;partie_218[[#This Row],[pbm.Probleme]]</f>
        <v>Coiffe (doublure)-Embu</v>
      </c>
    </row>
    <row r="163" spans="8:13" x14ac:dyDescent="0.3">
      <c r="H163" s="9" t="s">
        <v>45</v>
      </c>
      <c r="I163" s="8">
        <v>8</v>
      </c>
      <c r="J163" s="8" t="str">
        <f>codepartie_217[[#This Row],[Code partie]]&amp;"-"&amp;codepartie_217[[#This Row],[codepbm]]</f>
        <v>COIF-8</v>
      </c>
      <c r="K163" s="9" t="s">
        <v>44</v>
      </c>
      <c r="L163" s="8" t="s">
        <v>28</v>
      </c>
      <c r="M163" s="8" t="str">
        <f>partie_218[[#This Row],[Partie]]&amp;"-"&amp;partie_218[[#This Row],[pbm.Probleme]]</f>
        <v>Coiffe (doublure)-Plis / froissage</v>
      </c>
    </row>
    <row r="164" spans="8:13" x14ac:dyDescent="0.3">
      <c r="H164" s="9" t="s">
        <v>45</v>
      </c>
      <c r="I164" s="8">
        <v>9</v>
      </c>
      <c r="J164" s="8" t="str">
        <f>codepartie_217[[#This Row],[Code partie]]&amp;"-"&amp;codepartie_217[[#This Row],[codepbm]]</f>
        <v>COIF-9</v>
      </c>
      <c r="K164" s="9" t="s">
        <v>44</v>
      </c>
      <c r="L164" s="8" t="s">
        <v>31</v>
      </c>
      <c r="M164" s="8" t="str">
        <f>partie_218[[#This Row],[Partie]]&amp;"-"&amp;partie_218[[#This Row],[pbm.Probleme]]</f>
        <v>Coiffe (doublure)-Cassé / détaché</v>
      </c>
    </row>
    <row r="165" spans="8:13" x14ac:dyDescent="0.3">
      <c r="H165" s="9" t="s">
        <v>45</v>
      </c>
      <c r="I165" s="8">
        <v>10</v>
      </c>
      <c r="J165" s="8" t="str">
        <f>codepartie_217[[#This Row],[Code partie]]&amp;"-"&amp;codepartie_217[[#This Row],[codepbm]]</f>
        <v>COIF-10</v>
      </c>
      <c r="K165" s="9" t="s">
        <v>44</v>
      </c>
      <c r="L165" s="8" t="s">
        <v>34</v>
      </c>
      <c r="M165" s="8" t="str">
        <f>partie_218[[#This Row],[Partie]]&amp;"-"&amp;partie_218[[#This Row],[pbm.Probleme]]</f>
        <v>Coiffe (doublure)-Piqué-dépiqué</v>
      </c>
    </row>
    <row r="166" spans="8:13" x14ac:dyDescent="0.3">
      <c r="H166" s="9" t="s">
        <v>45</v>
      </c>
      <c r="I166" s="8">
        <v>11</v>
      </c>
      <c r="J166" s="8" t="str">
        <f>codepartie_217[[#This Row],[Code partie]]&amp;"-"&amp;codepartie_217[[#This Row],[codepbm]]</f>
        <v>COIF-11</v>
      </c>
      <c r="K166" s="9" t="s">
        <v>44</v>
      </c>
      <c r="L166" s="8" t="s">
        <v>37</v>
      </c>
      <c r="M166" s="8" t="str">
        <f>partie_218[[#This Row],[Partie]]&amp;"-"&amp;partie_218[[#This Row],[pbm.Probleme]]</f>
        <v>Coiffe (doublure)-Erreur assemblage</v>
      </c>
    </row>
    <row r="167" spans="8:13" x14ac:dyDescent="0.3">
      <c r="H167" s="9" t="s">
        <v>47</v>
      </c>
      <c r="I167" s="8">
        <v>1</v>
      </c>
      <c r="J167" s="8" t="str">
        <f>codepartie_217[[#This Row],[Code partie]]&amp;"-"&amp;codepartie_217[[#This Row],[codepbm]]</f>
        <v>CI-1</v>
      </c>
      <c r="K167" s="9" t="s">
        <v>46</v>
      </c>
      <c r="L167" s="8" t="s">
        <v>7</v>
      </c>
      <c r="M167" s="8" t="str">
        <f>partie_218[[#This Row],[Partie]]&amp;"-"&amp;partie_218[[#This Row],[pbm.Probleme]]</f>
        <v>Cote intérieur-Référence NC</v>
      </c>
    </row>
    <row r="168" spans="8:13" x14ac:dyDescent="0.3">
      <c r="H168" s="9" t="s">
        <v>47</v>
      </c>
      <c r="I168" s="8">
        <v>2</v>
      </c>
      <c r="J168" s="8" t="str">
        <f>codepartie_217[[#This Row],[Code partie]]&amp;"-"&amp;codepartie_217[[#This Row],[codepbm]]</f>
        <v>CI-2</v>
      </c>
      <c r="K168" s="9" t="s">
        <v>46</v>
      </c>
      <c r="L168" s="8" t="s">
        <v>10</v>
      </c>
      <c r="M168" s="8" t="str">
        <f>partie_218[[#This Row],[Partie]]&amp;"-"&amp;partie_218[[#This Row],[pbm.Probleme]]</f>
        <v>Cote intérieur-Couleur NC</v>
      </c>
    </row>
    <row r="169" spans="8:13" x14ac:dyDescent="0.3">
      <c r="H169" s="9" t="s">
        <v>47</v>
      </c>
      <c r="I169" s="8">
        <v>3</v>
      </c>
      <c r="J169" s="8" t="str">
        <f>codepartie_217[[#This Row],[Code partie]]&amp;"-"&amp;codepartie_217[[#This Row],[codepbm]]</f>
        <v>CI-3</v>
      </c>
      <c r="K169" s="9" t="s">
        <v>46</v>
      </c>
      <c r="L169" s="8" t="s">
        <v>13</v>
      </c>
      <c r="M169" s="8" t="str">
        <f>partie_218[[#This Row],[Partie]]&amp;"-"&amp;partie_218[[#This Row],[pbm.Probleme]]</f>
        <v>Cote intérieur-Matière NC</v>
      </c>
    </row>
    <row r="170" spans="8:13" x14ac:dyDescent="0.3">
      <c r="H170" s="9" t="s">
        <v>47</v>
      </c>
      <c r="I170" s="8">
        <v>4</v>
      </c>
      <c r="J170" s="8" t="str">
        <f>codepartie_217[[#This Row],[Code partie]]&amp;"-"&amp;codepartie_217[[#This Row],[codepbm]]</f>
        <v>CI-4</v>
      </c>
      <c r="K170" s="9" t="s">
        <v>46</v>
      </c>
      <c r="L170" s="8" t="s">
        <v>16</v>
      </c>
      <c r="M170" s="8" t="str">
        <f>partie_218[[#This Row],[Partie]]&amp;"-"&amp;partie_218[[#This Row],[pbm.Probleme]]</f>
        <v>Cote intérieur-Taille NC</v>
      </c>
    </row>
    <row r="171" spans="8:13" x14ac:dyDescent="0.3">
      <c r="H171" s="9" t="s">
        <v>47</v>
      </c>
      <c r="I171" s="8">
        <v>5</v>
      </c>
      <c r="J171" s="8" t="str">
        <f>codepartie_217[[#This Row],[Code partie]]&amp;"-"&amp;codepartie_217[[#This Row],[codepbm]]</f>
        <v>CI-5</v>
      </c>
      <c r="K171" s="9" t="s">
        <v>46</v>
      </c>
      <c r="L171" s="8" t="s">
        <v>19</v>
      </c>
      <c r="M171" s="8" t="str">
        <f>partie_218[[#This Row],[Partie]]&amp;"-"&amp;partie_218[[#This Row],[pbm.Probleme]]</f>
        <v>Cote intérieur-Aspect matière</v>
      </c>
    </row>
    <row r="172" spans="8:13" x14ac:dyDescent="0.3">
      <c r="H172" s="9" t="s">
        <v>47</v>
      </c>
      <c r="I172" s="8">
        <v>6</v>
      </c>
      <c r="J172" s="8" t="str">
        <f>codepartie_217[[#This Row],[Code partie]]&amp;"-"&amp;codepartie_217[[#This Row],[codepbm]]</f>
        <v>CI-6</v>
      </c>
      <c r="K172" s="9" t="s">
        <v>46</v>
      </c>
      <c r="L172" s="8" t="s">
        <v>22</v>
      </c>
      <c r="M172" s="8" t="str">
        <f>partie_218[[#This Row],[Partie]]&amp;"-"&amp;partie_218[[#This Row],[pbm.Probleme]]</f>
        <v>Cote intérieur-Centrage / Alignement</v>
      </c>
    </row>
    <row r="173" spans="8:13" x14ac:dyDescent="0.3">
      <c r="H173" s="9" t="s">
        <v>47</v>
      </c>
      <c r="I173" s="8">
        <v>7</v>
      </c>
      <c r="J173" s="8" t="str">
        <f>codepartie_217[[#This Row],[Code partie]]&amp;"-"&amp;codepartie_217[[#This Row],[codepbm]]</f>
        <v>CI-7</v>
      </c>
      <c r="K173" s="9" t="s">
        <v>46</v>
      </c>
      <c r="L173" s="8" t="s">
        <v>25</v>
      </c>
      <c r="M173" s="8" t="str">
        <f>partie_218[[#This Row],[Partie]]&amp;"-"&amp;partie_218[[#This Row],[pbm.Probleme]]</f>
        <v>Cote intérieur-Embu</v>
      </c>
    </row>
    <row r="174" spans="8:13" x14ac:dyDescent="0.3">
      <c r="H174" s="9" t="s">
        <v>47</v>
      </c>
      <c r="I174" s="8">
        <v>8</v>
      </c>
      <c r="J174" s="8" t="str">
        <f>codepartie_217[[#This Row],[Code partie]]&amp;"-"&amp;codepartie_217[[#This Row],[codepbm]]</f>
        <v>CI-8</v>
      </c>
      <c r="K174" s="9" t="s">
        <v>46</v>
      </c>
      <c r="L174" s="8" t="s">
        <v>28</v>
      </c>
      <c r="M174" s="8" t="str">
        <f>partie_218[[#This Row],[Partie]]&amp;"-"&amp;partie_218[[#This Row],[pbm.Probleme]]</f>
        <v>Cote intérieur-Plis / froissage</v>
      </c>
    </row>
    <row r="175" spans="8:13" x14ac:dyDescent="0.3">
      <c r="H175" s="9" t="s">
        <v>47</v>
      </c>
      <c r="I175" s="8">
        <v>9</v>
      </c>
      <c r="J175" s="8" t="str">
        <f>codepartie_217[[#This Row],[Code partie]]&amp;"-"&amp;codepartie_217[[#This Row],[codepbm]]</f>
        <v>CI-9</v>
      </c>
      <c r="K175" s="9" t="s">
        <v>46</v>
      </c>
      <c r="L175" s="8" t="s">
        <v>31</v>
      </c>
      <c r="M175" s="8" t="str">
        <f>partie_218[[#This Row],[Partie]]&amp;"-"&amp;partie_218[[#This Row],[pbm.Probleme]]</f>
        <v>Cote intérieur-Cassé / détaché</v>
      </c>
    </row>
    <row r="176" spans="8:13" x14ac:dyDescent="0.3">
      <c r="H176" s="9" t="s">
        <v>47</v>
      </c>
      <c r="I176" s="8">
        <v>10</v>
      </c>
      <c r="J176" s="8" t="str">
        <f>codepartie_217[[#This Row],[Code partie]]&amp;"-"&amp;codepartie_217[[#This Row],[codepbm]]</f>
        <v>CI-10</v>
      </c>
      <c r="K176" s="9" t="s">
        <v>46</v>
      </c>
      <c r="L176" s="8" t="s">
        <v>34</v>
      </c>
      <c r="M176" s="8" t="str">
        <f>partie_218[[#This Row],[Partie]]&amp;"-"&amp;partie_218[[#This Row],[pbm.Probleme]]</f>
        <v>Cote intérieur-Piqué-dépiqué</v>
      </c>
    </row>
    <row r="177" spans="8:13" x14ac:dyDescent="0.3">
      <c r="H177" s="9" t="s">
        <v>47</v>
      </c>
      <c r="I177" s="8">
        <v>11</v>
      </c>
      <c r="J177" s="8" t="str">
        <f>codepartie_217[[#This Row],[Code partie]]&amp;"-"&amp;codepartie_217[[#This Row],[codepbm]]</f>
        <v>CI-11</v>
      </c>
      <c r="K177" s="9" t="s">
        <v>46</v>
      </c>
      <c r="L177" s="8" t="s">
        <v>37</v>
      </c>
      <c r="M177" s="8" t="str">
        <f>partie_218[[#This Row],[Partie]]&amp;"-"&amp;partie_218[[#This Row],[pbm.Probleme]]</f>
        <v>Cote intérieur-Erreur assemblage</v>
      </c>
    </row>
    <row r="178" spans="8:13" x14ac:dyDescent="0.3">
      <c r="H178" s="9" t="s">
        <v>49</v>
      </c>
      <c r="I178" s="8">
        <v>1</v>
      </c>
      <c r="J178" s="8" t="str">
        <f>codepartie_217[[#This Row],[Code partie]]&amp;"-"&amp;codepartie_217[[#This Row],[codepbm]]</f>
        <v>BCI-1</v>
      </c>
      <c r="K178" s="9" t="s">
        <v>48</v>
      </c>
      <c r="L178" s="8" t="s">
        <v>7</v>
      </c>
      <c r="M178" s="8" t="str">
        <f>partie_218[[#This Row],[Partie]]&amp;"-"&amp;partie_218[[#This Row],[pbm.Probleme]]</f>
        <v>Bas coté intérieur-Référence NC</v>
      </c>
    </row>
    <row r="179" spans="8:13" x14ac:dyDescent="0.3">
      <c r="H179" s="9" t="s">
        <v>49</v>
      </c>
      <c r="I179" s="8">
        <v>2</v>
      </c>
      <c r="J179" s="8" t="str">
        <f>codepartie_217[[#This Row],[Code partie]]&amp;"-"&amp;codepartie_217[[#This Row],[codepbm]]</f>
        <v>BCI-2</v>
      </c>
      <c r="K179" s="9" t="s">
        <v>48</v>
      </c>
      <c r="L179" s="8" t="s">
        <v>10</v>
      </c>
      <c r="M179" s="8" t="str">
        <f>partie_218[[#This Row],[Partie]]&amp;"-"&amp;partie_218[[#This Row],[pbm.Probleme]]</f>
        <v>Bas coté intérieur-Couleur NC</v>
      </c>
    </row>
    <row r="180" spans="8:13" x14ac:dyDescent="0.3">
      <c r="H180" s="9" t="s">
        <v>49</v>
      </c>
      <c r="I180" s="8">
        <v>3</v>
      </c>
      <c r="J180" s="8" t="str">
        <f>codepartie_217[[#This Row],[Code partie]]&amp;"-"&amp;codepartie_217[[#This Row],[codepbm]]</f>
        <v>BCI-3</v>
      </c>
      <c r="K180" s="9" t="s">
        <v>48</v>
      </c>
      <c r="L180" s="8" t="s">
        <v>13</v>
      </c>
      <c r="M180" s="8" t="str">
        <f>partie_218[[#This Row],[Partie]]&amp;"-"&amp;partie_218[[#This Row],[pbm.Probleme]]</f>
        <v>Bas coté intérieur-Matière NC</v>
      </c>
    </row>
    <row r="181" spans="8:13" x14ac:dyDescent="0.3">
      <c r="H181" s="9" t="s">
        <v>49</v>
      </c>
      <c r="I181" s="8">
        <v>4</v>
      </c>
      <c r="J181" s="8" t="str">
        <f>codepartie_217[[#This Row],[Code partie]]&amp;"-"&amp;codepartie_217[[#This Row],[codepbm]]</f>
        <v>BCI-4</v>
      </c>
      <c r="K181" s="9" t="s">
        <v>48</v>
      </c>
      <c r="L181" s="8" t="s">
        <v>16</v>
      </c>
      <c r="M181" s="8" t="str">
        <f>partie_218[[#This Row],[Partie]]&amp;"-"&amp;partie_218[[#This Row],[pbm.Probleme]]</f>
        <v>Bas coté intérieur-Taille NC</v>
      </c>
    </row>
    <row r="182" spans="8:13" x14ac:dyDescent="0.3">
      <c r="H182" s="9" t="s">
        <v>49</v>
      </c>
      <c r="I182" s="8">
        <v>5</v>
      </c>
      <c r="J182" s="8" t="str">
        <f>codepartie_217[[#This Row],[Code partie]]&amp;"-"&amp;codepartie_217[[#This Row],[codepbm]]</f>
        <v>BCI-5</v>
      </c>
      <c r="K182" s="9" t="s">
        <v>48</v>
      </c>
      <c r="L182" s="8" t="s">
        <v>19</v>
      </c>
      <c r="M182" s="8" t="str">
        <f>partie_218[[#This Row],[Partie]]&amp;"-"&amp;partie_218[[#This Row],[pbm.Probleme]]</f>
        <v>Bas coté intérieur-Aspect matière</v>
      </c>
    </row>
    <row r="183" spans="8:13" x14ac:dyDescent="0.3">
      <c r="H183" s="9" t="s">
        <v>49</v>
      </c>
      <c r="I183" s="8">
        <v>6</v>
      </c>
      <c r="J183" s="8" t="str">
        <f>codepartie_217[[#This Row],[Code partie]]&amp;"-"&amp;codepartie_217[[#This Row],[codepbm]]</f>
        <v>BCI-6</v>
      </c>
      <c r="K183" s="9" t="s">
        <v>48</v>
      </c>
      <c r="L183" s="8" t="s">
        <v>22</v>
      </c>
      <c r="M183" s="8" t="str">
        <f>partie_218[[#This Row],[Partie]]&amp;"-"&amp;partie_218[[#This Row],[pbm.Probleme]]</f>
        <v>Bas coté intérieur-Centrage / Alignement</v>
      </c>
    </row>
    <row r="184" spans="8:13" x14ac:dyDescent="0.3">
      <c r="H184" s="9" t="s">
        <v>49</v>
      </c>
      <c r="I184" s="8">
        <v>7</v>
      </c>
      <c r="J184" s="8" t="str">
        <f>codepartie_217[[#This Row],[Code partie]]&amp;"-"&amp;codepartie_217[[#This Row],[codepbm]]</f>
        <v>BCI-7</v>
      </c>
      <c r="K184" s="9" t="s">
        <v>48</v>
      </c>
      <c r="L184" s="8" t="s">
        <v>25</v>
      </c>
      <c r="M184" s="8" t="str">
        <f>partie_218[[#This Row],[Partie]]&amp;"-"&amp;partie_218[[#This Row],[pbm.Probleme]]</f>
        <v>Bas coté intérieur-Embu</v>
      </c>
    </row>
    <row r="185" spans="8:13" x14ac:dyDescent="0.3">
      <c r="H185" s="9" t="s">
        <v>49</v>
      </c>
      <c r="I185" s="8">
        <v>8</v>
      </c>
      <c r="J185" s="8" t="str">
        <f>codepartie_217[[#This Row],[Code partie]]&amp;"-"&amp;codepartie_217[[#This Row],[codepbm]]</f>
        <v>BCI-8</v>
      </c>
      <c r="K185" s="9" t="s">
        <v>48</v>
      </c>
      <c r="L185" s="8" t="s">
        <v>28</v>
      </c>
      <c r="M185" s="8" t="str">
        <f>partie_218[[#This Row],[Partie]]&amp;"-"&amp;partie_218[[#This Row],[pbm.Probleme]]</f>
        <v>Bas coté intérieur-Plis / froissage</v>
      </c>
    </row>
    <row r="186" spans="8:13" x14ac:dyDescent="0.3">
      <c r="H186" s="9" t="s">
        <v>49</v>
      </c>
      <c r="I186" s="8">
        <v>9</v>
      </c>
      <c r="J186" s="8" t="str">
        <f>codepartie_217[[#This Row],[Code partie]]&amp;"-"&amp;codepartie_217[[#This Row],[codepbm]]</f>
        <v>BCI-9</v>
      </c>
      <c r="K186" s="9" t="s">
        <v>48</v>
      </c>
      <c r="L186" s="8" t="s">
        <v>31</v>
      </c>
      <c r="M186" s="8" t="str">
        <f>partie_218[[#This Row],[Partie]]&amp;"-"&amp;partie_218[[#This Row],[pbm.Probleme]]</f>
        <v>Bas coté intérieur-Cassé / détaché</v>
      </c>
    </row>
    <row r="187" spans="8:13" x14ac:dyDescent="0.3">
      <c r="H187" s="9" t="s">
        <v>49</v>
      </c>
      <c r="I187" s="8">
        <v>10</v>
      </c>
      <c r="J187" s="8" t="str">
        <f>codepartie_217[[#This Row],[Code partie]]&amp;"-"&amp;codepartie_217[[#This Row],[codepbm]]</f>
        <v>BCI-10</v>
      </c>
      <c r="K187" s="9" t="s">
        <v>48</v>
      </c>
      <c r="L187" s="8" t="s">
        <v>34</v>
      </c>
      <c r="M187" s="8" t="str">
        <f>partie_218[[#This Row],[Partie]]&amp;"-"&amp;partie_218[[#This Row],[pbm.Probleme]]</f>
        <v>Bas coté intérieur-Piqué-dépiqué</v>
      </c>
    </row>
    <row r="188" spans="8:13" x14ac:dyDescent="0.3">
      <c r="H188" s="9" t="s">
        <v>49</v>
      </c>
      <c r="I188" s="8">
        <v>11</v>
      </c>
      <c r="J188" s="8" t="str">
        <f>codepartie_217[[#This Row],[Code partie]]&amp;"-"&amp;codepartie_217[[#This Row],[codepbm]]</f>
        <v>BCI-11</v>
      </c>
      <c r="K188" s="9" t="s">
        <v>48</v>
      </c>
      <c r="L188" s="8" t="s">
        <v>37</v>
      </c>
      <c r="M188" s="8" t="str">
        <f>partie_218[[#This Row],[Partie]]&amp;"-"&amp;partie_218[[#This Row],[pbm.Probleme]]</f>
        <v>Bas coté intérieur-Erreur assemblage</v>
      </c>
    </row>
    <row r="189" spans="8:13" x14ac:dyDescent="0.3">
      <c r="H189" s="9" t="s">
        <v>51</v>
      </c>
      <c r="I189" s="8">
        <v>1</v>
      </c>
      <c r="J189" s="8" t="str">
        <f>codepartie_217[[#This Row],[Code partie]]&amp;"-"&amp;codepartie_217[[#This Row],[codepbm]]</f>
        <v>EI-1</v>
      </c>
      <c r="K189" s="9" t="s">
        <v>50</v>
      </c>
      <c r="L189" s="8" t="s">
        <v>7</v>
      </c>
      <c r="M189" s="8" t="str">
        <f>partie_218[[#This Row],[Partie]]&amp;"-"&amp;partie_218[[#This Row],[pbm.Probleme]]</f>
        <v>Empiècement intérieur-Référence NC</v>
      </c>
    </row>
    <row r="190" spans="8:13" x14ac:dyDescent="0.3">
      <c r="H190" s="9" t="s">
        <v>51</v>
      </c>
      <c r="I190" s="8">
        <v>2</v>
      </c>
      <c r="J190" s="8" t="str">
        <f>codepartie_217[[#This Row],[Code partie]]&amp;"-"&amp;codepartie_217[[#This Row],[codepbm]]</f>
        <v>EI-2</v>
      </c>
      <c r="K190" s="9" t="s">
        <v>50</v>
      </c>
      <c r="L190" s="8" t="s">
        <v>10</v>
      </c>
      <c r="M190" s="8" t="str">
        <f>partie_218[[#This Row],[Partie]]&amp;"-"&amp;partie_218[[#This Row],[pbm.Probleme]]</f>
        <v>Empiècement intérieur-Couleur NC</v>
      </c>
    </row>
    <row r="191" spans="8:13" x14ac:dyDescent="0.3">
      <c r="H191" s="9" t="s">
        <v>51</v>
      </c>
      <c r="I191" s="8">
        <v>3</v>
      </c>
      <c r="J191" s="8" t="str">
        <f>codepartie_217[[#This Row],[Code partie]]&amp;"-"&amp;codepartie_217[[#This Row],[codepbm]]</f>
        <v>EI-3</v>
      </c>
      <c r="K191" s="9" t="s">
        <v>50</v>
      </c>
      <c r="L191" s="8" t="s">
        <v>13</v>
      </c>
      <c r="M191" s="8" t="str">
        <f>partie_218[[#This Row],[Partie]]&amp;"-"&amp;partie_218[[#This Row],[pbm.Probleme]]</f>
        <v>Empiècement intérieur-Matière NC</v>
      </c>
    </row>
    <row r="192" spans="8:13" x14ac:dyDescent="0.3">
      <c r="H192" s="9" t="s">
        <v>51</v>
      </c>
      <c r="I192" s="8">
        <v>4</v>
      </c>
      <c r="J192" s="8" t="str">
        <f>codepartie_217[[#This Row],[Code partie]]&amp;"-"&amp;codepartie_217[[#This Row],[codepbm]]</f>
        <v>EI-4</v>
      </c>
      <c r="K192" s="9" t="s">
        <v>50</v>
      </c>
      <c r="L192" s="8" t="s">
        <v>16</v>
      </c>
      <c r="M192" s="8" t="str">
        <f>partie_218[[#This Row],[Partie]]&amp;"-"&amp;partie_218[[#This Row],[pbm.Probleme]]</f>
        <v>Empiècement intérieur-Taille NC</v>
      </c>
    </row>
    <row r="193" spans="8:13" x14ac:dyDescent="0.3">
      <c r="H193" s="9" t="s">
        <v>51</v>
      </c>
      <c r="I193" s="8">
        <v>5</v>
      </c>
      <c r="J193" s="8" t="str">
        <f>codepartie_217[[#This Row],[Code partie]]&amp;"-"&amp;codepartie_217[[#This Row],[codepbm]]</f>
        <v>EI-5</v>
      </c>
      <c r="K193" s="9" t="s">
        <v>50</v>
      </c>
      <c r="L193" s="8" t="s">
        <v>19</v>
      </c>
      <c r="M193" s="8" t="str">
        <f>partie_218[[#This Row],[Partie]]&amp;"-"&amp;partie_218[[#This Row],[pbm.Probleme]]</f>
        <v>Empiècement intérieur-Aspect matière</v>
      </c>
    </row>
    <row r="194" spans="8:13" x14ac:dyDescent="0.3">
      <c r="H194" s="9" t="s">
        <v>51</v>
      </c>
      <c r="I194" s="8">
        <v>6</v>
      </c>
      <c r="J194" s="8" t="str">
        <f>codepartie_217[[#This Row],[Code partie]]&amp;"-"&amp;codepartie_217[[#This Row],[codepbm]]</f>
        <v>EI-6</v>
      </c>
      <c r="K194" s="9" t="s">
        <v>50</v>
      </c>
      <c r="L194" s="8" t="s">
        <v>22</v>
      </c>
      <c r="M194" s="8" t="str">
        <f>partie_218[[#This Row],[Partie]]&amp;"-"&amp;partie_218[[#This Row],[pbm.Probleme]]</f>
        <v>Empiècement intérieur-Centrage / Alignement</v>
      </c>
    </row>
    <row r="195" spans="8:13" x14ac:dyDescent="0.3">
      <c r="H195" s="9" t="s">
        <v>51</v>
      </c>
      <c r="I195" s="8">
        <v>7</v>
      </c>
      <c r="J195" s="8" t="str">
        <f>codepartie_217[[#This Row],[Code partie]]&amp;"-"&amp;codepartie_217[[#This Row],[codepbm]]</f>
        <v>EI-7</v>
      </c>
      <c r="K195" s="9" t="s">
        <v>50</v>
      </c>
      <c r="L195" s="8" t="s">
        <v>25</v>
      </c>
      <c r="M195" s="8" t="str">
        <f>partie_218[[#This Row],[Partie]]&amp;"-"&amp;partie_218[[#This Row],[pbm.Probleme]]</f>
        <v>Empiècement intérieur-Embu</v>
      </c>
    </row>
    <row r="196" spans="8:13" x14ac:dyDescent="0.3">
      <c r="H196" s="9" t="s">
        <v>51</v>
      </c>
      <c r="I196" s="8">
        <v>8</v>
      </c>
      <c r="J196" s="8" t="str">
        <f>codepartie_217[[#This Row],[Code partie]]&amp;"-"&amp;codepartie_217[[#This Row],[codepbm]]</f>
        <v>EI-8</v>
      </c>
      <c r="K196" s="9" t="s">
        <v>50</v>
      </c>
      <c r="L196" s="8" t="s">
        <v>28</v>
      </c>
      <c r="M196" s="8" t="str">
        <f>partie_218[[#This Row],[Partie]]&amp;"-"&amp;partie_218[[#This Row],[pbm.Probleme]]</f>
        <v>Empiècement intérieur-Plis / froissage</v>
      </c>
    </row>
    <row r="197" spans="8:13" x14ac:dyDescent="0.3">
      <c r="H197" s="9" t="s">
        <v>51</v>
      </c>
      <c r="I197" s="8">
        <v>9</v>
      </c>
      <c r="J197" s="8" t="str">
        <f>codepartie_217[[#This Row],[Code partie]]&amp;"-"&amp;codepartie_217[[#This Row],[codepbm]]</f>
        <v>EI-9</v>
      </c>
      <c r="K197" s="9" t="s">
        <v>50</v>
      </c>
      <c r="L197" s="8" t="s">
        <v>31</v>
      </c>
      <c r="M197" s="8" t="str">
        <f>partie_218[[#This Row],[Partie]]&amp;"-"&amp;partie_218[[#This Row],[pbm.Probleme]]</f>
        <v>Empiècement intérieur-Cassé / détaché</v>
      </c>
    </row>
    <row r="198" spans="8:13" x14ac:dyDescent="0.3">
      <c r="H198" s="9" t="s">
        <v>51</v>
      </c>
      <c r="I198" s="8">
        <v>10</v>
      </c>
      <c r="J198" s="8" t="str">
        <f>codepartie_217[[#This Row],[Code partie]]&amp;"-"&amp;codepartie_217[[#This Row],[codepbm]]</f>
        <v>EI-10</v>
      </c>
      <c r="K198" s="9" t="s">
        <v>50</v>
      </c>
      <c r="L198" s="8" t="s">
        <v>34</v>
      </c>
      <c r="M198" s="8" t="str">
        <f>partie_218[[#This Row],[Partie]]&amp;"-"&amp;partie_218[[#This Row],[pbm.Probleme]]</f>
        <v>Empiècement intérieur-Piqué-dépiqué</v>
      </c>
    </row>
    <row r="199" spans="8:13" x14ac:dyDescent="0.3">
      <c r="H199" s="9" t="s">
        <v>51</v>
      </c>
      <c r="I199" s="8">
        <v>11</v>
      </c>
      <c r="J199" s="8" t="str">
        <f>codepartie_217[[#This Row],[Code partie]]&amp;"-"&amp;codepartie_217[[#This Row],[codepbm]]</f>
        <v>EI-11</v>
      </c>
      <c r="K199" s="9" t="s">
        <v>50</v>
      </c>
      <c r="L199" s="8" t="s">
        <v>37</v>
      </c>
      <c r="M199" s="8" t="str">
        <f>partie_218[[#This Row],[Partie]]&amp;"-"&amp;partie_218[[#This Row],[pbm.Probleme]]</f>
        <v>Empiècement intérieur-Erreur assemblage</v>
      </c>
    </row>
    <row r="200" spans="8:13" x14ac:dyDescent="0.3">
      <c r="H200" s="9" t="s">
        <v>53</v>
      </c>
      <c r="I200" s="8">
        <v>1</v>
      </c>
      <c r="J200" s="8" t="str">
        <f>codepartie_217[[#This Row],[Code partie]]&amp;"-"&amp;codepartie_217[[#This Row],[codepbm]]</f>
        <v>FI-1</v>
      </c>
      <c r="K200" s="9" t="s">
        <v>52</v>
      </c>
      <c r="L200" s="8" t="s">
        <v>7</v>
      </c>
      <c r="M200" s="8" t="str">
        <f>partie_218[[#This Row],[Partie]]&amp;"-"&amp;partie_218[[#This Row],[pbm.Probleme]]</f>
        <v>Fond intérieur-Référence NC</v>
      </c>
    </row>
    <row r="201" spans="8:13" x14ac:dyDescent="0.3">
      <c r="H201" s="9" t="s">
        <v>53</v>
      </c>
      <c r="I201" s="8">
        <v>2</v>
      </c>
      <c r="J201" s="8" t="str">
        <f>codepartie_217[[#This Row],[Code partie]]&amp;"-"&amp;codepartie_217[[#This Row],[codepbm]]</f>
        <v>FI-2</v>
      </c>
      <c r="K201" s="9" t="s">
        <v>52</v>
      </c>
      <c r="L201" s="8" t="s">
        <v>10</v>
      </c>
      <c r="M201" s="8" t="str">
        <f>partie_218[[#This Row],[Partie]]&amp;"-"&amp;partie_218[[#This Row],[pbm.Probleme]]</f>
        <v>Fond intérieur-Couleur NC</v>
      </c>
    </row>
    <row r="202" spans="8:13" x14ac:dyDescent="0.3">
      <c r="H202" s="9" t="s">
        <v>53</v>
      </c>
      <c r="I202" s="8">
        <v>3</v>
      </c>
      <c r="J202" s="8" t="str">
        <f>codepartie_217[[#This Row],[Code partie]]&amp;"-"&amp;codepartie_217[[#This Row],[codepbm]]</f>
        <v>FI-3</v>
      </c>
      <c r="K202" s="9" t="s">
        <v>52</v>
      </c>
      <c r="L202" s="8" t="s">
        <v>13</v>
      </c>
      <c r="M202" s="8" t="str">
        <f>partie_218[[#This Row],[Partie]]&amp;"-"&amp;partie_218[[#This Row],[pbm.Probleme]]</f>
        <v>Fond intérieur-Matière NC</v>
      </c>
    </row>
    <row r="203" spans="8:13" x14ac:dyDescent="0.3">
      <c r="H203" s="9" t="s">
        <v>53</v>
      </c>
      <c r="I203" s="8">
        <v>4</v>
      </c>
      <c r="J203" s="8" t="str">
        <f>codepartie_217[[#This Row],[Code partie]]&amp;"-"&amp;codepartie_217[[#This Row],[codepbm]]</f>
        <v>FI-4</v>
      </c>
      <c r="K203" s="9" t="s">
        <v>52</v>
      </c>
      <c r="L203" s="8" t="s">
        <v>16</v>
      </c>
      <c r="M203" s="8" t="str">
        <f>partie_218[[#This Row],[Partie]]&amp;"-"&amp;partie_218[[#This Row],[pbm.Probleme]]</f>
        <v>Fond intérieur-Taille NC</v>
      </c>
    </row>
    <row r="204" spans="8:13" x14ac:dyDescent="0.3">
      <c r="H204" s="9" t="s">
        <v>53</v>
      </c>
      <c r="I204" s="8">
        <v>5</v>
      </c>
      <c r="J204" s="8" t="str">
        <f>codepartie_217[[#This Row],[Code partie]]&amp;"-"&amp;codepartie_217[[#This Row],[codepbm]]</f>
        <v>FI-5</v>
      </c>
      <c r="K204" s="9" t="s">
        <v>52</v>
      </c>
      <c r="L204" s="8" t="s">
        <v>19</v>
      </c>
      <c r="M204" s="8" t="str">
        <f>partie_218[[#This Row],[Partie]]&amp;"-"&amp;partie_218[[#This Row],[pbm.Probleme]]</f>
        <v>Fond intérieur-Aspect matière</v>
      </c>
    </row>
    <row r="205" spans="8:13" x14ac:dyDescent="0.3">
      <c r="H205" s="9" t="s">
        <v>53</v>
      </c>
      <c r="I205" s="8">
        <v>6</v>
      </c>
      <c r="J205" s="8" t="str">
        <f>codepartie_217[[#This Row],[Code partie]]&amp;"-"&amp;codepartie_217[[#This Row],[codepbm]]</f>
        <v>FI-6</v>
      </c>
      <c r="K205" s="9" t="s">
        <v>52</v>
      </c>
      <c r="L205" s="8" t="s">
        <v>22</v>
      </c>
      <c r="M205" s="8" t="str">
        <f>partie_218[[#This Row],[Partie]]&amp;"-"&amp;partie_218[[#This Row],[pbm.Probleme]]</f>
        <v>Fond intérieur-Centrage / Alignement</v>
      </c>
    </row>
    <row r="206" spans="8:13" x14ac:dyDescent="0.3">
      <c r="H206" s="9" t="s">
        <v>53</v>
      </c>
      <c r="I206" s="8">
        <v>7</v>
      </c>
      <c r="J206" s="8" t="str">
        <f>codepartie_217[[#This Row],[Code partie]]&amp;"-"&amp;codepartie_217[[#This Row],[codepbm]]</f>
        <v>FI-7</v>
      </c>
      <c r="K206" s="9" t="s">
        <v>52</v>
      </c>
      <c r="L206" s="8" t="s">
        <v>25</v>
      </c>
      <c r="M206" s="8" t="str">
        <f>partie_218[[#This Row],[Partie]]&amp;"-"&amp;partie_218[[#This Row],[pbm.Probleme]]</f>
        <v>Fond intérieur-Embu</v>
      </c>
    </row>
    <row r="207" spans="8:13" x14ac:dyDescent="0.3">
      <c r="H207" s="9" t="s">
        <v>53</v>
      </c>
      <c r="I207" s="8">
        <v>8</v>
      </c>
      <c r="J207" s="8" t="str">
        <f>codepartie_217[[#This Row],[Code partie]]&amp;"-"&amp;codepartie_217[[#This Row],[codepbm]]</f>
        <v>FI-8</v>
      </c>
      <c r="K207" s="9" t="s">
        <v>52</v>
      </c>
      <c r="L207" s="8" t="s">
        <v>28</v>
      </c>
      <c r="M207" s="8" t="str">
        <f>partie_218[[#This Row],[Partie]]&amp;"-"&amp;partie_218[[#This Row],[pbm.Probleme]]</f>
        <v>Fond intérieur-Plis / froissage</v>
      </c>
    </row>
    <row r="208" spans="8:13" x14ac:dyDescent="0.3">
      <c r="H208" s="9" t="s">
        <v>53</v>
      </c>
      <c r="I208" s="8">
        <v>9</v>
      </c>
      <c r="J208" s="8" t="str">
        <f>codepartie_217[[#This Row],[Code partie]]&amp;"-"&amp;codepartie_217[[#This Row],[codepbm]]</f>
        <v>FI-9</v>
      </c>
      <c r="K208" s="9" t="s">
        <v>52</v>
      </c>
      <c r="L208" s="8" t="s">
        <v>31</v>
      </c>
      <c r="M208" s="8" t="str">
        <f>partie_218[[#This Row],[Partie]]&amp;"-"&amp;partie_218[[#This Row],[pbm.Probleme]]</f>
        <v>Fond intérieur-Cassé / détaché</v>
      </c>
    </row>
    <row r="209" spans="8:13" x14ac:dyDescent="0.3">
      <c r="H209" s="9" t="s">
        <v>53</v>
      </c>
      <c r="I209" s="8">
        <v>10</v>
      </c>
      <c r="J209" s="8" t="str">
        <f>codepartie_217[[#This Row],[Code partie]]&amp;"-"&amp;codepartie_217[[#This Row],[codepbm]]</f>
        <v>FI-10</v>
      </c>
      <c r="K209" s="9" t="s">
        <v>52</v>
      </c>
      <c r="L209" s="8" t="s">
        <v>34</v>
      </c>
      <c r="M209" s="8" t="str">
        <f>partie_218[[#This Row],[Partie]]&amp;"-"&amp;partie_218[[#This Row],[pbm.Probleme]]</f>
        <v>Fond intérieur-Piqué-dépiqué</v>
      </c>
    </row>
    <row r="210" spans="8:13" x14ac:dyDescent="0.3">
      <c r="H210" s="9" t="s">
        <v>53</v>
      </c>
      <c r="I210" s="8">
        <v>11</v>
      </c>
      <c r="J210" s="8" t="str">
        <f>codepartie_217[[#This Row],[Code partie]]&amp;"-"&amp;codepartie_217[[#This Row],[codepbm]]</f>
        <v>FI-11</v>
      </c>
      <c r="K210" s="9" t="s">
        <v>52</v>
      </c>
      <c r="L210" s="8" t="s">
        <v>37</v>
      </c>
      <c r="M210" s="8" t="str">
        <f>partie_218[[#This Row],[Partie]]&amp;"-"&amp;partie_218[[#This Row],[pbm.Probleme]]</f>
        <v>Fond intérieur-Erreur assemblage</v>
      </c>
    </row>
    <row r="211" spans="8:13" x14ac:dyDescent="0.3">
      <c r="H211" s="9" t="s">
        <v>55</v>
      </c>
      <c r="I211" s="8">
        <v>1</v>
      </c>
      <c r="J211" s="8" t="str">
        <f>codepartie_217[[#This Row],[Code partie]]&amp;"-"&amp;codepartie_217[[#This Row],[codepbm]]</f>
        <v>BoI-1</v>
      </c>
      <c r="K211" s="9" t="s">
        <v>54</v>
      </c>
      <c r="L211" s="8" t="s">
        <v>7</v>
      </c>
      <c r="M211" s="8" t="str">
        <f>partie_218[[#This Row],[Partie]]&amp;"-"&amp;partie_218[[#This Row],[pbm.Probleme]]</f>
        <v>Bordage intérieur-Référence NC</v>
      </c>
    </row>
    <row r="212" spans="8:13" x14ac:dyDescent="0.3">
      <c r="H212" s="9" t="s">
        <v>55</v>
      </c>
      <c r="I212" s="8">
        <v>2</v>
      </c>
      <c r="J212" s="8" t="str">
        <f>codepartie_217[[#This Row],[Code partie]]&amp;"-"&amp;codepartie_217[[#This Row],[codepbm]]</f>
        <v>BoI-2</v>
      </c>
      <c r="K212" s="9" t="s">
        <v>54</v>
      </c>
      <c r="L212" s="8" t="s">
        <v>10</v>
      </c>
      <c r="M212" s="8" t="str">
        <f>partie_218[[#This Row],[Partie]]&amp;"-"&amp;partie_218[[#This Row],[pbm.Probleme]]</f>
        <v>Bordage intérieur-Couleur NC</v>
      </c>
    </row>
    <row r="213" spans="8:13" x14ac:dyDescent="0.3">
      <c r="H213" s="9" t="s">
        <v>55</v>
      </c>
      <c r="I213" s="8">
        <v>3</v>
      </c>
      <c r="J213" s="8" t="str">
        <f>codepartie_217[[#This Row],[Code partie]]&amp;"-"&amp;codepartie_217[[#This Row],[codepbm]]</f>
        <v>BoI-3</v>
      </c>
      <c r="K213" s="9" t="s">
        <v>54</v>
      </c>
      <c r="L213" s="8" t="s">
        <v>13</v>
      </c>
      <c r="M213" s="8" t="str">
        <f>partie_218[[#This Row],[Partie]]&amp;"-"&amp;partie_218[[#This Row],[pbm.Probleme]]</f>
        <v>Bordage intérieur-Matière NC</v>
      </c>
    </row>
    <row r="214" spans="8:13" x14ac:dyDescent="0.3">
      <c r="H214" s="9" t="s">
        <v>55</v>
      </c>
      <c r="I214" s="8">
        <v>4</v>
      </c>
      <c r="J214" s="8" t="str">
        <f>codepartie_217[[#This Row],[Code partie]]&amp;"-"&amp;codepartie_217[[#This Row],[codepbm]]</f>
        <v>BoI-4</v>
      </c>
      <c r="K214" s="9" t="s">
        <v>54</v>
      </c>
      <c r="L214" s="8" t="s">
        <v>16</v>
      </c>
      <c r="M214" s="8" t="str">
        <f>partie_218[[#This Row],[Partie]]&amp;"-"&amp;partie_218[[#This Row],[pbm.Probleme]]</f>
        <v>Bordage intérieur-Taille NC</v>
      </c>
    </row>
    <row r="215" spans="8:13" x14ac:dyDescent="0.3">
      <c r="H215" s="9" t="s">
        <v>55</v>
      </c>
      <c r="I215" s="8">
        <v>5</v>
      </c>
      <c r="J215" s="8" t="str">
        <f>codepartie_217[[#This Row],[Code partie]]&amp;"-"&amp;codepartie_217[[#This Row],[codepbm]]</f>
        <v>BoI-5</v>
      </c>
      <c r="K215" s="9" t="s">
        <v>54</v>
      </c>
      <c r="L215" s="8" t="s">
        <v>19</v>
      </c>
      <c r="M215" s="8" t="str">
        <f>partie_218[[#This Row],[Partie]]&amp;"-"&amp;partie_218[[#This Row],[pbm.Probleme]]</f>
        <v>Bordage intérieur-Aspect matière</v>
      </c>
    </row>
    <row r="216" spans="8:13" x14ac:dyDescent="0.3">
      <c r="H216" s="9" t="s">
        <v>55</v>
      </c>
      <c r="I216" s="8">
        <v>6</v>
      </c>
      <c r="J216" s="8" t="str">
        <f>codepartie_217[[#This Row],[Code partie]]&amp;"-"&amp;codepartie_217[[#This Row],[codepbm]]</f>
        <v>BoI-6</v>
      </c>
      <c r="K216" s="9" t="s">
        <v>54</v>
      </c>
      <c r="L216" s="8" t="s">
        <v>22</v>
      </c>
      <c r="M216" s="8" t="str">
        <f>partie_218[[#This Row],[Partie]]&amp;"-"&amp;partie_218[[#This Row],[pbm.Probleme]]</f>
        <v>Bordage intérieur-Centrage / Alignement</v>
      </c>
    </row>
    <row r="217" spans="8:13" x14ac:dyDescent="0.3">
      <c r="H217" s="9" t="s">
        <v>55</v>
      </c>
      <c r="I217" s="8">
        <v>7</v>
      </c>
      <c r="J217" s="8" t="str">
        <f>codepartie_217[[#This Row],[Code partie]]&amp;"-"&amp;codepartie_217[[#This Row],[codepbm]]</f>
        <v>BoI-7</v>
      </c>
      <c r="K217" s="9" t="s">
        <v>54</v>
      </c>
      <c r="L217" s="8" t="s">
        <v>25</v>
      </c>
      <c r="M217" s="8" t="str">
        <f>partie_218[[#This Row],[Partie]]&amp;"-"&amp;partie_218[[#This Row],[pbm.Probleme]]</f>
        <v>Bordage intérieur-Embu</v>
      </c>
    </row>
    <row r="218" spans="8:13" x14ac:dyDescent="0.3">
      <c r="H218" s="9" t="s">
        <v>55</v>
      </c>
      <c r="I218" s="8">
        <v>8</v>
      </c>
      <c r="J218" s="8" t="str">
        <f>codepartie_217[[#This Row],[Code partie]]&amp;"-"&amp;codepartie_217[[#This Row],[codepbm]]</f>
        <v>BoI-8</v>
      </c>
      <c r="K218" s="9" t="s">
        <v>54</v>
      </c>
      <c r="L218" s="8" t="s">
        <v>28</v>
      </c>
      <c r="M218" s="8" t="str">
        <f>partie_218[[#This Row],[Partie]]&amp;"-"&amp;partie_218[[#This Row],[pbm.Probleme]]</f>
        <v>Bordage intérieur-Plis / froissage</v>
      </c>
    </row>
    <row r="219" spans="8:13" x14ac:dyDescent="0.3">
      <c r="H219" s="9" t="s">
        <v>55</v>
      </c>
      <c r="I219" s="8">
        <v>9</v>
      </c>
      <c r="J219" s="8" t="str">
        <f>codepartie_217[[#This Row],[Code partie]]&amp;"-"&amp;codepartie_217[[#This Row],[codepbm]]</f>
        <v>BoI-9</v>
      </c>
      <c r="K219" s="9" t="s">
        <v>54</v>
      </c>
      <c r="L219" s="8" t="s">
        <v>31</v>
      </c>
      <c r="M219" s="8" t="str">
        <f>partie_218[[#This Row],[Partie]]&amp;"-"&amp;partie_218[[#This Row],[pbm.Probleme]]</f>
        <v>Bordage intérieur-Cassé / détaché</v>
      </c>
    </row>
    <row r="220" spans="8:13" x14ac:dyDescent="0.3">
      <c r="H220" s="9" t="s">
        <v>55</v>
      </c>
      <c r="I220" s="8">
        <v>10</v>
      </c>
      <c r="J220" s="8" t="str">
        <f>codepartie_217[[#This Row],[Code partie]]&amp;"-"&amp;codepartie_217[[#This Row],[codepbm]]</f>
        <v>BoI-10</v>
      </c>
      <c r="K220" s="9" t="s">
        <v>54</v>
      </c>
      <c r="L220" s="8" t="s">
        <v>34</v>
      </c>
      <c r="M220" s="8" t="str">
        <f>partie_218[[#This Row],[Partie]]&amp;"-"&amp;partie_218[[#This Row],[pbm.Probleme]]</f>
        <v>Bordage intérieur-Piqué-dépiqué</v>
      </c>
    </row>
    <row r="221" spans="8:13" x14ac:dyDescent="0.3">
      <c r="H221" s="9" t="s">
        <v>55</v>
      </c>
      <c r="I221" s="8">
        <v>11</v>
      </c>
      <c r="J221" s="8" t="str">
        <f>codepartie_217[[#This Row],[Code partie]]&amp;"-"&amp;codepartie_217[[#This Row],[codepbm]]</f>
        <v>BoI-11</v>
      </c>
      <c r="K221" s="9" t="s">
        <v>54</v>
      </c>
      <c r="L221" s="8" t="s">
        <v>37</v>
      </c>
      <c r="M221" s="8" t="str">
        <f>partie_218[[#This Row],[Partie]]&amp;"-"&amp;partie_218[[#This Row],[pbm.Probleme]]</f>
        <v>Bordage intérieur-Erreur assemblage</v>
      </c>
    </row>
    <row r="222" spans="8:13" x14ac:dyDescent="0.3">
      <c r="H222" s="9" t="s">
        <v>57</v>
      </c>
      <c r="I222" s="8">
        <v>1</v>
      </c>
      <c r="J222" s="8" t="str">
        <f>codepartie_217[[#This Row],[Code partie]]&amp;"-"&amp;codepartie_217[[#This Row],[codepbm]]</f>
        <v>GG-1</v>
      </c>
      <c r="K222" s="9" t="s">
        <v>56</v>
      </c>
      <c r="L222" s="8" t="s">
        <v>7</v>
      </c>
      <c r="M222" s="8" t="str">
        <f>partie_218[[#This Row],[Partie]]&amp;"-"&amp;partie_218[[#This Row],[pbm.Probleme]]</f>
        <v>Gros grain-Référence NC</v>
      </c>
    </row>
    <row r="223" spans="8:13" x14ac:dyDescent="0.3">
      <c r="H223" s="9" t="s">
        <v>57</v>
      </c>
      <c r="I223" s="8">
        <v>2</v>
      </c>
      <c r="J223" s="8" t="str">
        <f>codepartie_217[[#This Row],[Code partie]]&amp;"-"&amp;codepartie_217[[#This Row],[codepbm]]</f>
        <v>GG-2</v>
      </c>
      <c r="K223" s="9" t="s">
        <v>56</v>
      </c>
      <c r="L223" s="8" t="s">
        <v>10</v>
      </c>
      <c r="M223" s="8" t="str">
        <f>partie_218[[#This Row],[Partie]]&amp;"-"&amp;partie_218[[#This Row],[pbm.Probleme]]</f>
        <v>Gros grain-Couleur NC</v>
      </c>
    </row>
    <row r="224" spans="8:13" x14ac:dyDescent="0.3">
      <c r="H224" s="9" t="s">
        <v>57</v>
      </c>
      <c r="I224" s="8">
        <v>3</v>
      </c>
      <c r="J224" s="8" t="str">
        <f>codepartie_217[[#This Row],[Code partie]]&amp;"-"&amp;codepartie_217[[#This Row],[codepbm]]</f>
        <v>GG-3</v>
      </c>
      <c r="K224" s="9" t="s">
        <v>56</v>
      </c>
      <c r="L224" s="8" t="s">
        <v>13</v>
      </c>
      <c r="M224" s="8" t="str">
        <f>partie_218[[#This Row],[Partie]]&amp;"-"&amp;partie_218[[#This Row],[pbm.Probleme]]</f>
        <v>Gros grain-Matière NC</v>
      </c>
    </row>
    <row r="225" spans="8:13" x14ac:dyDescent="0.3">
      <c r="H225" s="9" t="s">
        <v>57</v>
      </c>
      <c r="I225" s="8">
        <v>4</v>
      </c>
      <c r="J225" s="8" t="str">
        <f>codepartie_217[[#This Row],[Code partie]]&amp;"-"&amp;codepartie_217[[#This Row],[codepbm]]</f>
        <v>GG-4</v>
      </c>
      <c r="K225" s="9" t="s">
        <v>56</v>
      </c>
      <c r="L225" s="8" t="s">
        <v>16</v>
      </c>
      <c r="M225" s="8" t="str">
        <f>partie_218[[#This Row],[Partie]]&amp;"-"&amp;partie_218[[#This Row],[pbm.Probleme]]</f>
        <v>Gros grain-Taille NC</v>
      </c>
    </row>
    <row r="226" spans="8:13" x14ac:dyDescent="0.3">
      <c r="H226" s="9" t="s">
        <v>57</v>
      </c>
      <c r="I226" s="8">
        <v>5</v>
      </c>
      <c r="J226" s="8" t="str">
        <f>codepartie_217[[#This Row],[Code partie]]&amp;"-"&amp;codepartie_217[[#This Row],[codepbm]]</f>
        <v>GG-5</v>
      </c>
      <c r="K226" s="9" t="s">
        <v>56</v>
      </c>
      <c r="L226" s="8" t="s">
        <v>19</v>
      </c>
      <c r="M226" s="8" t="str">
        <f>partie_218[[#This Row],[Partie]]&amp;"-"&amp;partie_218[[#This Row],[pbm.Probleme]]</f>
        <v>Gros grain-Aspect matière</v>
      </c>
    </row>
    <row r="227" spans="8:13" x14ac:dyDescent="0.3">
      <c r="H227" s="9" t="s">
        <v>57</v>
      </c>
      <c r="I227" s="8">
        <v>6</v>
      </c>
      <c r="J227" s="8" t="str">
        <f>codepartie_217[[#This Row],[Code partie]]&amp;"-"&amp;codepartie_217[[#This Row],[codepbm]]</f>
        <v>GG-6</v>
      </c>
      <c r="K227" s="9" t="s">
        <v>56</v>
      </c>
      <c r="L227" s="8" t="s">
        <v>22</v>
      </c>
      <c r="M227" s="8" t="str">
        <f>partie_218[[#This Row],[Partie]]&amp;"-"&amp;partie_218[[#This Row],[pbm.Probleme]]</f>
        <v>Gros grain-Centrage / Alignement</v>
      </c>
    </row>
    <row r="228" spans="8:13" x14ac:dyDescent="0.3">
      <c r="H228" s="9" t="s">
        <v>57</v>
      </c>
      <c r="I228" s="8">
        <v>7</v>
      </c>
      <c r="J228" s="8" t="str">
        <f>codepartie_217[[#This Row],[Code partie]]&amp;"-"&amp;codepartie_217[[#This Row],[codepbm]]</f>
        <v>GG-7</v>
      </c>
      <c r="K228" s="9" t="s">
        <v>56</v>
      </c>
      <c r="L228" s="8" t="s">
        <v>25</v>
      </c>
      <c r="M228" s="8" t="str">
        <f>partie_218[[#This Row],[Partie]]&amp;"-"&amp;partie_218[[#This Row],[pbm.Probleme]]</f>
        <v>Gros grain-Embu</v>
      </c>
    </row>
    <row r="229" spans="8:13" x14ac:dyDescent="0.3">
      <c r="H229" s="9" t="s">
        <v>57</v>
      </c>
      <c r="I229" s="8">
        <v>8</v>
      </c>
      <c r="J229" s="8" t="str">
        <f>codepartie_217[[#This Row],[Code partie]]&amp;"-"&amp;codepartie_217[[#This Row],[codepbm]]</f>
        <v>GG-8</v>
      </c>
      <c r="K229" s="9" t="s">
        <v>56</v>
      </c>
      <c r="L229" s="8" t="s">
        <v>28</v>
      </c>
      <c r="M229" s="8" t="str">
        <f>partie_218[[#This Row],[Partie]]&amp;"-"&amp;partie_218[[#This Row],[pbm.Probleme]]</f>
        <v>Gros grain-Plis / froissage</v>
      </c>
    </row>
    <row r="230" spans="8:13" x14ac:dyDescent="0.3">
      <c r="H230" s="9" t="s">
        <v>57</v>
      </c>
      <c r="I230" s="8">
        <v>9</v>
      </c>
      <c r="J230" s="8" t="str">
        <f>codepartie_217[[#This Row],[Code partie]]&amp;"-"&amp;codepartie_217[[#This Row],[codepbm]]</f>
        <v>GG-9</v>
      </c>
      <c r="K230" s="9" t="s">
        <v>56</v>
      </c>
      <c r="L230" s="8" t="s">
        <v>31</v>
      </c>
      <c r="M230" s="8" t="str">
        <f>partie_218[[#This Row],[Partie]]&amp;"-"&amp;partie_218[[#This Row],[pbm.Probleme]]</f>
        <v>Gros grain-Cassé / détaché</v>
      </c>
    </row>
    <row r="231" spans="8:13" x14ac:dyDescent="0.3">
      <c r="H231" s="9" t="s">
        <v>57</v>
      </c>
      <c r="I231" s="8">
        <v>10</v>
      </c>
      <c r="J231" s="8" t="str">
        <f>codepartie_217[[#This Row],[Code partie]]&amp;"-"&amp;codepartie_217[[#This Row],[codepbm]]</f>
        <v>GG-10</v>
      </c>
      <c r="K231" s="9" t="s">
        <v>56</v>
      </c>
      <c r="L231" s="8" t="s">
        <v>34</v>
      </c>
      <c r="M231" s="8" t="str">
        <f>partie_218[[#This Row],[Partie]]&amp;"-"&amp;partie_218[[#This Row],[pbm.Probleme]]</f>
        <v>Gros grain-Piqué-dépiqué</v>
      </c>
    </row>
    <row r="232" spans="8:13" x14ac:dyDescent="0.3">
      <c r="H232" s="9" t="s">
        <v>57</v>
      </c>
      <c r="I232" s="8">
        <v>11</v>
      </c>
      <c r="J232" s="8" t="str">
        <f>codepartie_217[[#This Row],[Code partie]]&amp;"-"&amp;codepartie_217[[#This Row],[codepbm]]</f>
        <v>GG-11</v>
      </c>
      <c r="K232" s="9" t="s">
        <v>56</v>
      </c>
      <c r="L232" s="8" t="s">
        <v>37</v>
      </c>
      <c r="M232" s="8" t="str">
        <f>partie_218[[#This Row],[Partie]]&amp;"-"&amp;partie_218[[#This Row],[pbm.Probleme]]</f>
        <v>Gros grain-Erreur assemblage</v>
      </c>
    </row>
    <row r="233" spans="8:13" x14ac:dyDescent="0.3">
      <c r="H233" s="9" t="s">
        <v>59</v>
      </c>
      <c r="I233" s="8">
        <v>1</v>
      </c>
      <c r="J233" s="8" t="str">
        <f>codepartie_217[[#This Row],[Code partie]]&amp;"-"&amp;codepartie_217[[#This Row],[codepbm]]</f>
        <v>CS-1</v>
      </c>
      <c r="K233" s="9" t="s">
        <v>58</v>
      </c>
      <c r="L233" s="8" t="s">
        <v>7</v>
      </c>
      <c r="M233" s="8" t="str">
        <f>partie_218[[#This Row],[Partie]]&amp;"-"&amp;partie_218[[#This Row],[pbm.Probleme]]</f>
        <v>Coussin-Référence NC</v>
      </c>
    </row>
    <row r="234" spans="8:13" x14ac:dyDescent="0.3">
      <c r="H234" s="9" t="s">
        <v>59</v>
      </c>
      <c r="I234" s="8">
        <v>2</v>
      </c>
      <c r="J234" s="8" t="str">
        <f>codepartie_217[[#This Row],[Code partie]]&amp;"-"&amp;codepartie_217[[#This Row],[codepbm]]</f>
        <v>CS-2</v>
      </c>
      <c r="K234" s="9" t="s">
        <v>58</v>
      </c>
      <c r="L234" s="8" t="s">
        <v>10</v>
      </c>
      <c r="M234" s="8" t="str">
        <f>partie_218[[#This Row],[Partie]]&amp;"-"&amp;partie_218[[#This Row],[pbm.Probleme]]</f>
        <v>Coussin-Couleur NC</v>
      </c>
    </row>
    <row r="235" spans="8:13" x14ac:dyDescent="0.3">
      <c r="H235" s="9" t="s">
        <v>59</v>
      </c>
      <c r="I235" s="8">
        <v>3</v>
      </c>
      <c r="J235" s="8" t="str">
        <f>codepartie_217[[#This Row],[Code partie]]&amp;"-"&amp;codepartie_217[[#This Row],[codepbm]]</f>
        <v>CS-3</v>
      </c>
      <c r="K235" s="9" t="s">
        <v>58</v>
      </c>
      <c r="L235" s="8" t="s">
        <v>13</v>
      </c>
      <c r="M235" s="8" t="str">
        <f>partie_218[[#This Row],[Partie]]&amp;"-"&amp;partie_218[[#This Row],[pbm.Probleme]]</f>
        <v>Coussin-Matière NC</v>
      </c>
    </row>
    <row r="236" spans="8:13" x14ac:dyDescent="0.3">
      <c r="H236" s="9" t="s">
        <v>59</v>
      </c>
      <c r="I236" s="8">
        <v>4</v>
      </c>
      <c r="J236" s="8" t="str">
        <f>codepartie_217[[#This Row],[Code partie]]&amp;"-"&amp;codepartie_217[[#This Row],[codepbm]]</f>
        <v>CS-4</v>
      </c>
      <c r="K236" s="9" t="s">
        <v>58</v>
      </c>
      <c r="L236" s="8" t="s">
        <v>16</v>
      </c>
      <c r="M236" s="8" t="str">
        <f>partie_218[[#This Row],[Partie]]&amp;"-"&amp;partie_218[[#This Row],[pbm.Probleme]]</f>
        <v>Coussin-Taille NC</v>
      </c>
    </row>
    <row r="237" spans="8:13" x14ac:dyDescent="0.3">
      <c r="H237" s="9" t="s">
        <v>59</v>
      </c>
      <c r="I237" s="8">
        <v>5</v>
      </c>
      <c r="J237" s="8" t="str">
        <f>codepartie_217[[#This Row],[Code partie]]&amp;"-"&amp;codepartie_217[[#This Row],[codepbm]]</f>
        <v>CS-5</v>
      </c>
      <c r="K237" s="9" t="s">
        <v>58</v>
      </c>
      <c r="L237" s="8" t="s">
        <v>19</v>
      </c>
      <c r="M237" s="8" t="str">
        <f>partie_218[[#This Row],[Partie]]&amp;"-"&amp;partie_218[[#This Row],[pbm.Probleme]]</f>
        <v>Coussin-Aspect matière</v>
      </c>
    </row>
    <row r="238" spans="8:13" x14ac:dyDescent="0.3">
      <c r="H238" s="9" t="s">
        <v>59</v>
      </c>
      <c r="I238" s="8">
        <v>6</v>
      </c>
      <c r="J238" s="8" t="str">
        <f>codepartie_217[[#This Row],[Code partie]]&amp;"-"&amp;codepartie_217[[#This Row],[codepbm]]</f>
        <v>CS-6</v>
      </c>
      <c r="K238" s="9" t="s">
        <v>58</v>
      </c>
      <c r="L238" s="8" t="s">
        <v>22</v>
      </c>
      <c r="M238" s="8" t="str">
        <f>partie_218[[#This Row],[Partie]]&amp;"-"&amp;partie_218[[#This Row],[pbm.Probleme]]</f>
        <v>Coussin-Centrage / Alignement</v>
      </c>
    </row>
    <row r="239" spans="8:13" x14ac:dyDescent="0.3">
      <c r="H239" s="9" t="s">
        <v>59</v>
      </c>
      <c r="I239" s="8">
        <v>7</v>
      </c>
      <c r="J239" s="8" t="str">
        <f>codepartie_217[[#This Row],[Code partie]]&amp;"-"&amp;codepartie_217[[#This Row],[codepbm]]</f>
        <v>CS-7</v>
      </c>
      <c r="K239" s="9" t="s">
        <v>58</v>
      </c>
      <c r="L239" s="8" t="s">
        <v>25</v>
      </c>
      <c r="M239" s="8" t="str">
        <f>partie_218[[#This Row],[Partie]]&amp;"-"&amp;partie_218[[#This Row],[pbm.Probleme]]</f>
        <v>Coussin-Embu</v>
      </c>
    </row>
    <row r="240" spans="8:13" x14ac:dyDescent="0.3">
      <c r="H240" s="9" t="s">
        <v>59</v>
      </c>
      <c r="I240" s="8">
        <v>8</v>
      </c>
      <c r="J240" s="8" t="str">
        <f>codepartie_217[[#This Row],[Code partie]]&amp;"-"&amp;codepartie_217[[#This Row],[codepbm]]</f>
        <v>CS-8</v>
      </c>
      <c r="K240" s="9" t="s">
        <v>58</v>
      </c>
      <c r="L240" s="8" t="s">
        <v>28</v>
      </c>
      <c r="M240" s="8" t="str">
        <f>partie_218[[#This Row],[Partie]]&amp;"-"&amp;partie_218[[#This Row],[pbm.Probleme]]</f>
        <v>Coussin-Plis / froissage</v>
      </c>
    </row>
    <row r="241" spans="8:13" x14ac:dyDescent="0.3">
      <c r="H241" s="9" t="s">
        <v>59</v>
      </c>
      <c r="I241" s="8">
        <v>9</v>
      </c>
      <c r="J241" s="8" t="str">
        <f>codepartie_217[[#This Row],[Code partie]]&amp;"-"&amp;codepartie_217[[#This Row],[codepbm]]</f>
        <v>CS-9</v>
      </c>
      <c r="K241" s="9" t="s">
        <v>58</v>
      </c>
      <c r="L241" s="8" t="s">
        <v>31</v>
      </c>
      <c r="M241" s="8" t="str">
        <f>partie_218[[#This Row],[Partie]]&amp;"-"&amp;partie_218[[#This Row],[pbm.Probleme]]</f>
        <v>Coussin-Cassé / détaché</v>
      </c>
    </row>
    <row r="242" spans="8:13" x14ac:dyDescent="0.3">
      <c r="H242" s="9" t="s">
        <v>59</v>
      </c>
      <c r="I242" s="8">
        <v>10</v>
      </c>
      <c r="J242" s="8" t="str">
        <f>codepartie_217[[#This Row],[Code partie]]&amp;"-"&amp;codepartie_217[[#This Row],[codepbm]]</f>
        <v>CS-10</v>
      </c>
      <c r="K242" s="9" t="s">
        <v>58</v>
      </c>
      <c r="L242" s="8" t="s">
        <v>34</v>
      </c>
      <c r="M242" s="8" t="str">
        <f>partie_218[[#This Row],[Partie]]&amp;"-"&amp;partie_218[[#This Row],[pbm.Probleme]]</f>
        <v>Coussin-Piqué-dépiqué</v>
      </c>
    </row>
    <row r="243" spans="8:13" x14ac:dyDescent="0.3">
      <c r="H243" s="9" t="s">
        <v>59</v>
      </c>
      <c r="I243" s="8">
        <v>11</v>
      </c>
      <c r="J243" s="8" t="str">
        <f>codepartie_217[[#This Row],[Code partie]]&amp;"-"&amp;codepartie_217[[#This Row],[codepbm]]</f>
        <v>CS-11</v>
      </c>
      <c r="K243" s="9" t="s">
        <v>58</v>
      </c>
      <c r="L243" s="8" t="s">
        <v>37</v>
      </c>
      <c r="M243" s="8" t="str">
        <f>partie_218[[#This Row],[Partie]]&amp;"-"&amp;partie_218[[#This Row],[pbm.Probleme]]</f>
        <v>Coussin-Erreur assemblage</v>
      </c>
    </row>
    <row r="244" spans="8:13" x14ac:dyDescent="0.3">
      <c r="H244" s="9" t="s">
        <v>61</v>
      </c>
      <c r="I244" s="8">
        <v>1</v>
      </c>
      <c r="J244" s="8" t="str">
        <f>codepartie_217[[#This Row],[Code partie]]&amp;"-"&amp;codepartie_217[[#This Row],[codepbm]]</f>
        <v>CC-1</v>
      </c>
      <c r="K244" s="9" t="s">
        <v>60</v>
      </c>
      <c r="L244" s="8" t="s">
        <v>7</v>
      </c>
      <c r="M244" s="8" t="str">
        <f>partie_218[[#This Row],[Partie]]&amp;"-"&amp;partie_218[[#This Row],[pbm.Probleme]]</f>
        <v>Cache couture-Référence NC</v>
      </c>
    </row>
    <row r="245" spans="8:13" x14ac:dyDescent="0.3">
      <c r="H245" s="9" t="s">
        <v>61</v>
      </c>
      <c r="I245" s="8">
        <v>2</v>
      </c>
      <c r="J245" s="8" t="str">
        <f>codepartie_217[[#This Row],[Code partie]]&amp;"-"&amp;codepartie_217[[#This Row],[codepbm]]</f>
        <v>CC-2</v>
      </c>
      <c r="K245" s="9" t="s">
        <v>60</v>
      </c>
      <c r="L245" s="8" t="s">
        <v>10</v>
      </c>
      <c r="M245" s="8" t="str">
        <f>partie_218[[#This Row],[Partie]]&amp;"-"&amp;partie_218[[#This Row],[pbm.Probleme]]</f>
        <v>Cache couture-Couleur NC</v>
      </c>
    </row>
    <row r="246" spans="8:13" x14ac:dyDescent="0.3">
      <c r="H246" s="9" t="s">
        <v>61</v>
      </c>
      <c r="I246" s="8">
        <v>3</v>
      </c>
      <c r="J246" s="8" t="str">
        <f>codepartie_217[[#This Row],[Code partie]]&amp;"-"&amp;codepartie_217[[#This Row],[codepbm]]</f>
        <v>CC-3</v>
      </c>
      <c r="K246" s="9" t="s">
        <v>60</v>
      </c>
      <c r="L246" s="8" t="s">
        <v>13</v>
      </c>
      <c r="M246" s="8" t="str">
        <f>partie_218[[#This Row],[Partie]]&amp;"-"&amp;partie_218[[#This Row],[pbm.Probleme]]</f>
        <v>Cache couture-Matière NC</v>
      </c>
    </row>
    <row r="247" spans="8:13" x14ac:dyDescent="0.3">
      <c r="H247" s="9" t="s">
        <v>61</v>
      </c>
      <c r="I247" s="8">
        <v>4</v>
      </c>
      <c r="J247" s="8" t="str">
        <f>codepartie_217[[#This Row],[Code partie]]&amp;"-"&amp;codepartie_217[[#This Row],[codepbm]]</f>
        <v>CC-4</v>
      </c>
      <c r="K247" s="9" t="s">
        <v>60</v>
      </c>
      <c r="L247" s="8" t="s">
        <v>16</v>
      </c>
      <c r="M247" s="8" t="str">
        <f>partie_218[[#This Row],[Partie]]&amp;"-"&amp;partie_218[[#This Row],[pbm.Probleme]]</f>
        <v>Cache couture-Taille NC</v>
      </c>
    </row>
    <row r="248" spans="8:13" x14ac:dyDescent="0.3">
      <c r="H248" s="9" t="s">
        <v>61</v>
      </c>
      <c r="I248" s="8">
        <v>5</v>
      </c>
      <c r="J248" s="8" t="str">
        <f>codepartie_217[[#This Row],[Code partie]]&amp;"-"&amp;codepartie_217[[#This Row],[codepbm]]</f>
        <v>CC-5</v>
      </c>
      <c r="K248" s="9" t="s">
        <v>60</v>
      </c>
      <c r="L248" s="8" t="s">
        <v>19</v>
      </c>
      <c r="M248" s="8" t="str">
        <f>partie_218[[#This Row],[Partie]]&amp;"-"&amp;partie_218[[#This Row],[pbm.Probleme]]</f>
        <v>Cache couture-Aspect matière</v>
      </c>
    </row>
    <row r="249" spans="8:13" x14ac:dyDescent="0.3">
      <c r="H249" s="9" t="s">
        <v>61</v>
      </c>
      <c r="I249" s="8">
        <v>6</v>
      </c>
      <c r="J249" s="8" t="str">
        <f>codepartie_217[[#This Row],[Code partie]]&amp;"-"&amp;codepartie_217[[#This Row],[codepbm]]</f>
        <v>CC-6</v>
      </c>
      <c r="K249" s="9" t="s">
        <v>60</v>
      </c>
      <c r="L249" s="8" t="s">
        <v>22</v>
      </c>
      <c r="M249" s="8" t="str">
        <f>partie_218[[#This Row],[Partie]]&amp;"-"&amp;partie_218[[#This Row],[pbm.Probleme]]</f>
        <v>Cache couture-Centrage / Alignement</v>
      </c>
    </row>
    <row r="250" spans="8:13" x14ac:dyDescent="0.3">
      <c r="H250" s="9" t="s">
        <v>61</v>
      </c>
      <c r="I250" s="8">
        <v>7</v>
      </c>
      <c r="J250" s="8" t="str">
        <f>codepartie_217[[#This Row],[Code partie]]&amp;"-"&amp;codepartie_217[[#This Row],[codepbm]]</f>
        <v>CC-7</v>
      </c>
      <c r="K250" s="9" t="s">
        <v>60</v>
      </c>
      <c r="L250" s="8" t="s">
        <v>25</v>
      </c>
      <c r="M250" s="8" t="str">
        <f>partie_218[[#This Row],[Partie]]&amp;"-"&amp;partie_218[[#This Row],[pbm.Probleme]]</f>
        <v>Cache couture-Embu</v>
      </c>
    </row>
    <row r="251" spans="8:13" x14ac:dyDescent="0.3">
      <c r="H251" s="9" t="s">
        <v>61</v>
      </c>
      <c r="I251" s="8">
        <v>8</v>
      </c>
      <c r="J251" s="8" t="str">
        <f>codepartie_217[[#This Row],[Code partie]]&amp;"-"&amp;codepartie_217[[#This Row],[codepbm]]</f>
        <v>CC-8</v>
      </c>
      <c r="K251" s="9" t="s">
        <v>60</v>
      </c>
      <c r="L251" s="8" t="s">
        <v>28</v>
      </c>
      <c r="M251" s="8" t="str">
        <f>partie_218[[#This Row],[Partie]]&amp;"-"&amp;partie_218[[#This Row],[pbm.Probleme]]</f>
        <v>Cache couture-Plis / froissage</v>
      </c>
    </row>
    <row r="252" spans="8:13" x14ac:dyDescent="0.3">
      <c r="H252" s="9" t="s">
        <v>61</v>
      </c>
      <c r="I252" s="8">
        <v>9</v>
      </c>
      <c r="J252" s="8" t="str">
        <f>codepartie_217[[#This Row],[Code partie]]&amp;"-"&amp;codepartie_217[[#This Row],[codepbm]]</f>
        <v>CC-9</v>
      </c>
      <c r="K252" s="9" t="s">
        <v>60</v>
      </c>
      <c r="L252" s="8" t="s">
        <v>31</v>
      </c>
      <c r="M252" s="8" t="str">
        <f>partie_218[[#This Row],[Partie]]&amp;"-"&amp;partie_218[[#This Row],[pbm.Probleme]]</f>
        <v>Cache couture-Cassé / détaché</v>
      </c>
    </row>
    <row r="253" spans="8:13" x14ac:dyDescent="0.3">
      <c r="H253" s="9" t="s">
        <v>61</v>
      </c>
      <c r="I253" s="8">
        <v>10</v>
      </c>
      <c r="J253" s="8" t="str">
        <f>codepartie_217[[#This Row],[Code partie]]&amp;"-"&amp;codepartie_217[[#This Row],[codepbm]]</f>
        <v>CC-10</v>
      </c>
      <c r="K253" s="9" t="s">
        <v>60</v>
      </c>
      <c r="L253" s="8" t="s">
        <v>34</v>
      </c>
      <c r="M253" s="8" t="str">
        <f>partie_218[[#This Row],[Partie]]&amp;"-"&amp;partie_218[[#This Row],[pbm.Probleme]]</f>
        <v>Cache couture-Piqué-dépiqué</v>
      </c>
    </row>
    <row r="254" spans="8:13" x14ac:dyDescent="0.3">
      <c r="H254" s="9" t="s">
        <v>61</v>
      </c>
      <c r="I254" s="8">
        <v>11</v>
      </c>
      <c r="J254" s="8" t="str">
        <f>codepartie_217[[#This Row],[Code partie]]&amp;"-"&amp;codepartie_217[[#This Row],[codepbm]]</f>
        <v>CC-11</v>
      </c>
      <c r="K254" s="9" t="s">
        <v>60</v>
      </c>
      <c r="L254" s="8" t="s">
        <v>37</v>
      </c>
      <c r="M254" s="8" t="str">
        <f>partie_218[[#This Row],[Partie]]&amp;"-"&amp;partie_218[[#This Row],[pbm.Probleme]]</f>
        <v>Cache couture-Erreur assemblage</v>
      </c>
    </row>
    <row r="255" spans="8:13" x14ac:dyDescent="0.3">
      <c r="H255" s="9" t="s">
        <v>63</v>
      </c>
      <c r="I255" s="8">
        <v>1</v>
      </c>
      <c r="J255" s="8" t="str">
        <f>codepartie_217[[#This Row],[Code partie]]&amp;"-"&amp;codepartie_217[[#This Row],[codepbm]]</f>
        <v>P-1</v>
      </c>
      <c r="K255" s="9" t="s">
        <v>62</v>
      </c>
      <c r="L255" s="8" t="s">
        <v>7</v>
      </c>
      <c r="M255" s="8" t="str">
        <f>partie_218[[#This Row],[Partie]]&amp;"-"&amp;partie_218[[#This Row],[pbm.Probleme]]</f>
        <v>Patte-Référence NC</v>
      </c>
    </row>
    <row r="256" spans="8:13" x14ac:dyDescent="0.3">
      <c r="H256" s="9" t="s">
        <v>63</v>
      </c>
      <c r="I256" s="8">
        <v>2</v>
      </c>
      <c r="J256" s="8" t="str">
        <f>codepartie_217[[#This Row],[Code partie]]&amp;"-"&amp;codepartie_217[[#This Row],[codepbm]]</f>
        <v>P-2</v>
      </c>
      <c r="K256" s="9" t="s">
        <v>62</v>
      </c>
      <c r="L256" s="8" t="s">
        <v>10</v>
      </c>
      <c r="M256" s="8" t="str">
        <f>partie_218[[#This Row],[Partie]]&amp;"-"&amp;partie_218[[#This Row],[pbm.Probleme]]</f>
        <v>Patte-Couleur NC</v>
      </c>
    </row>
    <row r="257" spans="8:13" x14ac:dyDescent="0.3">
      <c r="H257" s="9" t="s">
        <v>63</v>
      </c>
      <c r="I257" s="8">
        <v>3</v>
      </c>
      <c r="J257" s="8" t="str">
        <f>codepartie_217[[#This Row],[Code partie]]&amp;"-"&amp;codepartie_217[[#This Row],[codepbm]]</f>
        <v>P-3</v>
      </c>
      <c r="K257" s="9" t="s">
        <v>62</v>
      </c>
      <c r="L257" s="8" t="s">
        <v>13</v>
      </c>
      <c r="M257" s="8" t="str">
        <f>partie_218[[#This Row],[Partie]]&amp;"-"&amp;partie_218[[#This Row],[pbm.Probleme]]</f>
        <v>Patte-Matière NC</v>
      </c>
    </row>
    <row r="258" spans="8:13" x14ac:dyDescent="0.3">
      <c r="H258" s="9" t="s">
        <v>63</v>
      </c>
      <c r="I258" s="8">
        <v>4</v>
      </c>
      <c r="J258" s="8" t="str">
        <f>codepartie_217[[#This Row],[Code partie]]&amp;"-"&amp;codepartie_217[[#This Row],[codepbm]]</f>
        <v>P-4</v>
      </c>
      <c r="K258" s="9" t="s">
        <v>62</v>
      </c>
      <c r="L258" s="8" t="s">
        <v>16</v>
      </c>
      <c r="M258" s="8" t="str">
        <f>partie_218[[#This Row],[Partie]]&amp;"-"&amp;partie_218[[#This Row],[pbm.Probleme]]</f>
        <v>Patte-Taille NC</v>
      </c>
    </row>
    <row r="259" spans="8:13" x14ac:dyDescent="0.3">
      <c r="H259" s="9" t="s">
        <v>63</v>
      </c>
      <c r="I259" s="8">
        <v>5</v>
      </c>
      <c r="J259" s="8" t="str">
        <f>codepartie_217[[#This Row],[Code partie]]&amp;"-"&amp;codepartie_217[[#This Row],[codepbm]]</f>
        <v>P-5</v>
      </c>
      <c r="K259" s="9" t="s">
        <v>62</v>
      </c>
      <c r="L259" s="8" t="s">
        <v>19</v>
      </c>
      <c r="M259" s="8" t="str">
        <f>partie_218[[#This Row],[Partie]]&amp;"-"&amp;partie_218[[#This Row],[pbm.Probleme]]</f>
        <v>Patte-Aspect matière</v>
      </c>
    </row>
    <row r="260" spans="8:13" x14ac:dyDescent="0.3">
      <c r="H260" s="9" t="s">
        <v>63</v>
      </c>
      <c r="I260" s="8">
        <v>6</v>
      </c>
      <c r="J260" s="8" t="str">
        <f>codepartie_217[[#This Row],[Code partie]]&amp;"-"&amp;codepartie_217[[#This Row],[codepbm]]</f>
        <v>P-6</v>
      </c>
      <c r="K260" s="9" t="s">
        <v>62</v>
      </c>
      <c r="L260" s="8" t="s">
        <v>22</v>
      </c>
      <c r="M260" s="8" t="str">
        <f>partie_218[[#This Row],[Partie]]&amp;"-"&amp;partie_218[[#This Row],[pbm.Probleme]]</f>
        <v>Patte-Centrage / Alignement</v>
      </c>
    </row>
    <row r="261" spans="8:13" x14ac:dyDescent="0.3">
      <c r="H261" s="9" t="s">
        <v>63</v>
      </c>
      <c r="I261" s="8">
        <v>7</v>
      </c>
      <c r="J261" s="8" t="str">
        <f>codepartie_217[[#This Row],[Code partie]]&amp;"-"&amp;codepartie_217[[#This Row],[codepbm]]</f>
        <v>P-7</v>
      </c>
      <c r="K261" s="9" t="s">
        <v>62</v>
      </c>
      <c r="L261" s="8" t="s">
        <v>25</v>
      </c>
      <c r="M261" s="8" t="str">
        <f>partie_218[[#This Row],[Partie]]&amp;"-"&amp;partie_218[[#This Row],[pbm.Probleme]]</f>
        <v>Patte-Embu</v>
      </c>
    </row>
    <row r="262" spans="8:13" x14ac:dyDescent="0.3">
      <c r="H262" s="9" t="s">
        <v>63</v>
      </c>
      <c r="I262" s="8">
        <v>8</v>
      </c>
      <c r="J262" s="8" t="str">
        <f>codepartie_217[[#This Row],[Code partie]]&amp;"-"&amp;codepartie_217[[#This Row],[codepbm]]</f>
        <v>P-8</v>
      </c>
      <c r="K262" s="9" t="s">
        <v>62</v>
      </c>
      <c r="L262" s="8" t="s">
        <v>28</v>
      </c>
      <c r="M262" s="8" t="str">
        <f>partie_218[[#This Row],[Partie]]&amp;"-"&amp;partie_218[[#This Row],[pbm.Probleme]]</f>
        <v>Patte-Plis / froissage</v>
      </c>
    </row>
    <row r="263" spans="8:13" x14ac:dyDescent="0.3">
      <c r="H263" s="9" t="s">
        <v>63</v>
      </c>
      <c r="I263" s="8">
        <v>9</v>
      </c>
      <c r="J263" s="8" t="str">
        <f>codepartie_217[[#This Row],[Code partie]]&amp;"-"&amp;codepartie_217[[#This Row],[codepbm]]</f>
        <v>P-9</v>
      </c>
      <c r="K263" s="9" t="s">
        <v>62</v>
      </c>
      <c r="L263" s="8" t="s">
        <v>31</v>
      </c>
      <c r="M263" s="8" t="str">
        <f>partie_218[[#This Row],[Partie]]&amp;"-"&amp;partie_218[[#This Row],[pbm.Probleme]]</f>
        <v>Patte-Cassé / détaché</v>
      </c>
    </row>
    <row r="264" spans="8:13" x14ac:dyDescent="0.3">
      <c r="H264" s="9" t="s">
        <v>63</v>
      </c>
      <c r="I264" s="8">
        <v>10</v>
      </c>
      <c r="J264" s="8" t="str">
        <f>codepartie_217[[#This Row],[Code partie]]&amp;"-"&amp;codepartie_217[[#This Row],[codepbm]]</f>
        <v>P-10</v>
      </c>
      <c r="K264" s="9" t="s">
        <v>62</v>
      </c>
      <c r="L264" s="8" t="s">
        <v>34</v>
      </c>
      <c r="M264" s="8" t="str">
        <f>partie_218[[#This Row],[Partie]]&amp;"-"&amp;partie_218[[#This Row],[pbm.Probleme]]</f>
        <v>Patte-Piqué-dépiqué</v>
      </c>
    </row>
    <row r="265" spans="8:13" x14ac:dyDescent="0.3">
      <c r="H265" s="9" t="s">
        <v>63</v>
      </c>
      <c r="I265" s="8">
        <v>11</v>
      </c>
      <c r="J265" s="8" t="str">
        <f>codepartie_217[[#This Row],[Code partie]]&amp;"-"&amp;codepartie_217[[#This Row],[codepbm]]</f>
        <v>P-11</v>
      </c>
      <c r="K265" s="9" t="s">
        <v>62</v>
      </c>
      <c r="L265" s="8" t="s">
        <v>37</v>
      </c>
      <c r="M265" s="8" t="str">
        <f>partie_218[[#This Row],[Partie]]&amp;"-"&amp;partie_218[[#This Row],[pbm.Probleme]]</f>
        <v>Patte-Erreur assemblage</v>
      </c>
    </row>
    <row r="266" spans="8:13" x14ac:dyDescent="0.3">
      <c r="H266" s="9" t="s">
        <v>65</v>
      </c>
      <c r="I266" s="8">
        <v>1</v>
      </c>
      <c r="J266" s="8" t="str">
        <f>codepartie_217[[#This Row],[Code partie]]&amp;"-"&amp;codepartie_217[[#This Row],[codepbm]]</f>
        <v>PU-1</v>
      </c>
      <c r="K266" s="9" t="s">
        <v>64</v>
      </c>
      <c r="L266" s="8" t="s">
        <v>7</v>
      </c>
      <c r="M266" s="8" t="str">
        <f>partie_218[[#This Row],[Partie]]&amp;"-"&amp;partie_218[[#This Row],[pbm.Probleme]]</f>
        <v>Patte dessus-Référence NC</v>
      </c>
    </row>
    <row r="267" spans="8:13" x14ac:dyDescent="0.3">
      <c r="H267" s="9" t="s">
        <v>65</v>
      </c>
      <c r="I267" s="8">
        <v>2</v>
      </c>
      <c r="J267" s="8" t="str">
        <f>codepartie_217[[#This Row],[Code partie]]&amp;"-"&amp;codepartie_217[[#This Row],[codepbm]]</f>
        <v>PU-2</v>
      </c>
      <c r="K267" s="9" t="s">
        <v>64</v>
      </c>
      <c r="L267" s="8" t="s">
        <v>10</v>
      </c>
      <c r="M267" s="8" t="str">
        <f>partie_218[[#This Row],[Partie]]&amp;"-"&amp;partie_218[[#This Row],[pbm.Probleme]]</f>
        <v>Patte dessus-Couleur NC</v>
      </c>
    </row>
    <row r="268" spans="8:13" x14ac:dyDescent="0.3">
      <c r="H268" s="9" t="s">
        <v>65</v>
      </c>
      <c r="I268" s="8">
        <v>3</v>
      </c>
      <c r="J268" s="8" t="str">
        <f>codepartie_217[[#This Row],[Code partie]]&amp;"-"&amp;codepartie_217[[#This Row],[codepbm]]</f>
        <v>PU-3</v>
      </c>
      <c r="K268" s="9" t="s">
        <v>64</v>
      </c>
      <c r="L268" s="8" t="s">
        <v>13</v>
      </c>
      <c r="M268" s="8" t="str">
        <f>partie_218[[#This Row],[Partie]]&amp;"-"&amp;partie_218[[#This Row],[pbm.Probleme]]</f>
        <v>Patte dessus-Matière NC</v>
      </c>
    </row>
    <row r="269" spans="8:13" x14ac:dyDescent="0.3">
      <c r="H269" s="9" t="s">
        <v>65</v>
      </c>
      <c r="I269" s="8">
        <v>4</v>
      </c>
      <c r="J269" s="8" t="str">
        <f>codepartie_217[[#This Row],[Code partie]]&amp;"-"&amp;codepartie_217[[#This Row],[codepbm]]</f>
        <v>PU-4</v>
      </c>
      <c r="K269" s="9" t="s">
        <v>64</v>
      </c>
      <c r="L269" s="8" t="s">
        <v>16</v>
      </c>
      <c r="M269" s="8" t="str">
        <f>partie_218[[#This Row],[Partie]]&amp;"-"&amp;partie_218[[#This Row],[pbm.Probleme]]</f>
        <v>Patte dessus-Taille NC</v>
      </c>
    </row>
    <row r="270" spans="8:13" x14ac:dyDescent="0.3">
      <c r="H270" s="9" t="s">
        <v>65</v>
      </c>
      <c r="I270" s="8">
        <v>5</v>
      </c>
      <c r="J270" s="8" t="str">
        <f>codepartie_217[[#This Row],[Code partie]]&amp;"-"&amp;codepartie_217[[#This Row],[codepbm]]</f>
        <v>PU-5</v>
      </c>
      <c r="K270" s="9" t="s">
        <v>64</v>
      </c>
      <c r="L270" s="8" t="s">
        <v>19</v>
      </c>
      <c r="M270" s="8" t="str">
        <f>partie_218[[#This Row],[Partie]]&amp;"-"&amp;partie_218[[#This Row],[pbm.Probleme]]</f>
        <v>Patte dessus-Aspect matière</v>
      </c>
    </row>
    <row r="271" spans="8:13" x14ac:dyDescent="0.3">
      <c r="H271" s="9" t="s">
        <v>65</v>
      </c>
      <c r="I271" s="8">
        <v>6</v>
      </c>
      <c r="J271" s="8" t="str">
        <f>codepartie_217[[#This Row],[Code partie]]&amp;"-"&amp;codepartie_217[[#This Row],[codepbm]]</f>
        <v>PU-6</v>
      </c>
      <c r="K271" s="9" t="s">
        <v>64</v>
      </c>
      <c r="L271" s="8" t="s">
        <v>22</v>
      </c>
      <c r="M271" s="8" t="str">
        <f>partie_218[[#This Row],[Partie]]&amp;"-"&amp;partie_218[[#This Row],[pbm.Probleme]]</f>
        <v>Patte dessus-Centrage / Alignement</v>
      </c>
    </row>
    <row r="272" spans="8:13" x14ac:dyDescent="0.3">
      <c r="H272" s="9" t="s">
        <v>65</v>
      </c>
      <c r="I272" s="8">
        <v>7</v>
      </c>
      <c r="J272" s="8" t="str">
        <f>codepartie_217[[#This Row],[Code partie]]&amp;"-"&amp;codepartie_217[[#This Row],[codepbm]]</f>
        <v>PU-7</v>
      </c>
      <c r="K272" s="9" t="s">
        <v>64</v>
      </c>
      <c r="L272" s="8" t="s">
        <v>25</v>
      </c>
      <c r="M272" s="8" t="str">
        <f>partie_218[[#This Row],[Partie]]&amp;"-"&amp;partie_218[[#This Row],[pbm.Probleme]]</f>
        <v>Patte dessus-Embu</v>
      </c>
    </row>
    <row r="273" spans="8:13" x14ac:dyDescent="0.3">
      <c r="H273" s="9" t="s">
        <v>65</v>
      </c>
      <c r="I273" s="8">
        <v>8</v>
      </c>
      <c r="J273" s="8" t="str">
        <f>codepartie_217[[#This Row],[Code partie]]&amp;"-"&amp;codepartie_217[[#This Row],[codepbm]]</f>
        <v>PU-8</v>
      </c>
      <c r="K273" s="9" t="s">
        <v>64</v>
      </c>
      <c r="L273" s="8" t="s">
        <v>28</v>
      </c>
      <c r="M273" s="8" t="str">
        <f>partie_218[[#This Row],[Partie]]&amp;"-"&amp;partie_218[[#This Row],[pbm.Probleme]]</f>
        <v>Patte dessus-Plis / froissage</v>
      </c>
    </row>
    <row r="274" spans="8:13" x14ac:dyDescent="0.3">
      <c r="H274" s="9" t="s">
        <v>65</v>
      </c>
      <c r="I274" s="8">
        <v>9</v>
      </c>
      <c r="J274" s="8" t="str">
        <f>codepartie_217[[#This Row],[Code partie]]&amp;"-"&amp;codepartie_217[[#This Row],[codepbm]]</f>
        <v>PU-9</v>
      </c>
      <c r="K274" s="9" t="s">
        <v>64</v>
      </c>
      <c r="L274" s="8" t="s">
        <v>31</v>
      </c>
      <c r="M274" s="8" t="str">
        <f>partie_218[[#This Row],[Partie]]&amp;"-"&amp;partie_218[[#This Row],[pbm.Probleme]]</f>
        <v>Patte dessus-Cassé / détaché</v>
      </c>
    </row>
    <row r="275" spans="8:13" x14ac:dyDescent="0.3">
      <c r="H275" s="9" t="s">
        <v>65</v>
      </c>
      <c r="I275" s="8">
        <v>10</v>
      </c>
      <c r="J275" s="8" t="str">
        <f>codepartie_217[[#This Row],[Code partie]]&amp;"-"&amp;codepartie_217[[#This Row],[codepbm]]</f>
        <v>PU-10</v>
      </c>
      <c r="K275" s="9" t="s">
        <v>64</v>
      </c>
      <c r="L275" s="8" t="s">
        <v>34</v>
      </c>
      <c r="M275" s="8" t="str">
        <f>partie_218[[#This Row],[Partie]]&amp;"-"&amp;partie_218[[#This Row],[pbm.Probleme]]</f>
        <v>Patte dessus-Piqué-dépiqué</v>
      </c>
    </row>
    <row r="276" spans="8:13" x14ac:dyDescent="0.3">
      <c r="H276" s="9" t="s">
        <v>65</v>
      </c>
      <c r="I276" s="8">
        <v>11</v>
      </c>
      <c r="J276" s="8" t="str">
        <f>codepartie_217[[#This Row],[Code partie]]&amp;"-"&amp;codepartie_217[[#This Row],[codepbm]]</f>
        <v>PU-11</v>
      </c>
      <c r="K276" s="9" t="s">
        <v>64</v>
      </c>
      <c r="L276" s="8" t="s">
        <v>37</v>
      </c>
      <c r="M276" s="8" t="str">
        <f>partie_218[[#This Row],[Partie]]&amp;"-"&amp;partie_218[[#This Row],[pbm.Probleme]]</f>
        <v>Patte dessus-Erreur assemblage</v>
      </c>
    </row>
    <row r="277" spans="8:13" x14ac:dyDescent="0.3">
      <c r="H277" s="9" t="s">
        <v>67</v>
      </c>
      <c r="I277" s="8">
        <v>1</v>
      </c>
      <c r="J277" s="8" t="str">
        <f>codepartie_217[[#This Row],[Code partie]]&amp;"-"&amp;codepartie_217[[#This Row],[codepbm]]</f>
        <v>PO-1</v>
      </c>
      <c r="K277" s="9" t="s">
        <v>66</v>
      </c>
      <c r="L277" s="8" t="s">
        <v>7</v>
      </c>
      <c r="M277" s="8" t="str">
        <f>partie_218[[#This Row],[Partie]]&amp;"-"&amp;partie_218[[#This Row],[pbm.Probleme]]</f>
        <v>Patte dessous-Référence NC</v>
      </c>
    </row>
    <row r="278" spans="8:13" x14ac:dyDescent="0.3">
      <c r="H278" s="9" t="s">
        <v>67</v>
      </c>
      <c r="I278" s="8">
        <v>2</v>
      </c>
      <c r="J278" s="8" t="str">
        <f>codepartie_217[[#This Row],[Code partie]]&amp;"-"&amp;codepartie_217[[#This Row],[codepbm]]</f>
        <v>PO-2</v>
      </c>
      <c r="K278" s="9" t="s">
        <v>66</v>
      </c>
      <c r="L278" s="8" t="s">
        <v>10</v>
      </c>
      <c r="M278" s="8" t="str">
        <f>partie_218[[#This Row],[Partie]]&amp;"-"&amp;partie_218[[#This Row],[pbm.Probleme]]</f>
        <v>Patte dessous-Couleur NC</v>
      </c>
    </row>
    <row r="279" spans="8:13" x14ac:dyDescent="0.3">
      <c r="H279" s="9" t="s">
        <v>67</v>
      </c>
      <c r="I279" s="8">
        <v>3</v>
      </c>
      <c r="J279" s="8" t="str">
        <f>codepartie_217[[#This Row],[Code partie]]&amp;"-"&amp;codepartie_217[[#This Row],[codepbm]]</f>
        <v>PO-3</v>
      </c>
      <c r="K279" s="9" t="s">
        <v>66</v>
      </c>
      <c r="L279" s="8" t="s">
        <v>13</v>
      </c>
      <c r="M279" s="8" t="str">
        <f>partie_218[[#This Row],[Partie]]&amp;"-"&amp;partie_218[[#This Row],[pbm.Probleme]]</f>
        <v>Patte dessous-Matière NC</v>
      </c>
    </row>
    <row r="280" spans="8:13" x14ac:dyDescent="0.3">
      <c r="H280" s="9" t="s">
        <v>67</v>
      </c>
      <c r="I280" s="8">
        <v>4</v>
      </c>
      <c r="J280" s="8" t="str">
        <f>codepartie_217[[#This Row],[Code partie]]&amp;"-"&amp;codepartie_217[[#This Row],[codepbm]]</f>
        <v>PO-4</v>
      </c>
      <c r="K280" s="9" t="s">
        <v>66</v>
      </c>
      <c r="L280" s="8" t="s">
        <v>16</v>
      </c>
      <c r="M280" s="8" t="str">
        <f>partie_218[[#This Row],[Partie]]&amp;"-"&amp;partie_218[[#This Row],[pbm.Probleme]]</f>
        <v>Patte dessous-Taille NC</v>
      </c>
    </row>
    <row r="281" spans="8:13" x14ac:dyDescent="0.3">
      <c r="H281" s="9" t="s">
        <v>67</v>
      </c>
      <c r="I281" s="8">
        <v>5</v>
      </c>
      <c r="J281" s="8" t="str">
        <f>codepartie_217[[#This Row],[Code partie]]&amp;"-"&amp;codepartie_217[[#This Row],[codepbm]]</f>
        <v>PO-5</v>
      </c>
      <c r="K281" s="9" t="s">
        <v>66</v>
      </c>
      <c r="L281" s="8" t="s">
        <v>19</v>
      </c>
      <c r="M281" s="8" t="str">
        <f>partie_218[[#This Row],[Partie]]&amp;"-"&amp;partie_218[[#This Row],[pbm.Probleme]]</f>
        <v>Patte dessous-Aspect matière</v>
      </c>
    </row>
    <row r="282" spans="8:13" x14ac:dyDescent="0.3">
      <c r="H282" s="9" t="s">
        <v>67</v>
      </c>
      <c r="I282" s="8">
        <v>6</v>
      </c>
      <c r="J282" s="8" t="str">
        <f>codepartie_217[[#This Row],[Code partie]]&amp;"-"&amp;codepartie_217[[#This Row],[codepbm]]</f>
        <v>PO-6</v>
      </c>
      <c r="K282" s="9" t="s">
        <v>66</v>
      </c>
      <c r="L282" s="8" t="s">
        <v>22</v>
      </c>
      <c r="M282" s="8" t="str">
        <f>partie_218[[#This Row],[Partie]]&amp;"-"&amp;partie_218[[#This Row],[pbm.Probleme]]</f>
        <v>Patte dessous-Centrage / Alignement</v>
      </c>
    </row>
    <row r="283" spans="8:13" x14ac:dyDescent="0.3">
      <c r="H283" s="9" t="s">
        <v>67</v>
      </c>
      <c r="I283" s="8">
        <v>7</v>
      </c>
      <c r="J283" s="8" t="str">
        <f>codepartie_217[[#This Row],[Code partie]]&amp;"-"&amp;codepartie_217[[#This Row],[codepbm]]</f>
        <v>PO-7</v>
      </c>
      <c r="K283" s="9" t="s">
        <v>66</v>
      </c>
      <c r="L283" s="8" t="s">
        <v>25</v>
      </c>
      <c r="M283" s="8" t="str">
        <f>partie_218[[#This Row],[Partie]]&amp;"-"&amp;partie_218[[#This Row],[pbm.Probleme]]</f>
        <v>Patte dessous-Embu</v>
      </c>
    </row>
    <row r="284" spans="8:13" x14ac:dyDescent="0.3">
      <c r="H284" s="9" t="s">
        <v>67</v>
      </c>
      <c r="I284" s="8">
        <v>8</v>
      </c>
      <c r="J284" s="8" t="str">
        <f>codepartie_217[[#This Row],[Code partie]]&amp;"-"&amp;codepartie_217[[#This Row],[codepbm]]</f>
        <v>PO-8</v>
      </c>
      <c r="K284" s="9" t="s">
        <v>66</v>
      </c>
      <c r="L284" s="8" t="s">
        <v>28</v>
      </c>
      <c r="M284" s="8" t="str">
        <f>partie_218[[#This Row],[Partie]]&amp;"-"&amp;partie_218[[#This Row],[pbm.Probleme]]</f>
        <v>Patte dessous-Plis / froissage</v>
      </c>
    </row>
    <row r="285" spans="8:13" x14ac:dyDescent="0.3">
      <c r="H285" s="9" t="s">
        <v>67</v>
      </c>
      <c r="I285" s="8">
        <v>9</v>
      </c>
      <c r="J285" s="8" t="str">
        <f>codepartie_217[[#This Row],[Code partie]]&amp;"-"&amp;codepartie_217[[#This Row],[codepbm]]</f>
        <v>PO-9</v>
      </c>
      <c r="K285" s="9" t="s">
        <v>66</v>
      </c>
      <c r="L285" s="8" t="s">
        <v>31</v>
      </c>
      <c r="M285" s="8" t="str">
        <f>partie_218[[#This Row],[Partie]]&amp;"-"&amp;partie_218[[#This Row],[pbm.Probleme]]</f>
        <v>Patte dessous-Cassé / détaché</v>
      </c>
    </row>
    <row r="286" spans="8:13" x14ac:dyDescent="0.3">
      <c r="H286" s="9" t="s">
        <v>67</v>
      </c>
      <c r="I286" s="8">
        <v>10</v>
      </c>
      <c r="J286" s="8" t="str">
        <f>codepartie_217[[#This Row],[Code partie]]&amp;"-"&amp;codepartie_217[[#This Row],[codepbm]]</f>
        <v>PO-10</v>
      </c>
      <c r="K286" s="9" t="s">
        <v>66</v>
      </c>
      <c r="L286" s="8" t="s">
        <v>34</v>
      </c>
      <c r="M286" s="8" t="str">
        <f>partie_218[[#This Row],[Partie]]&amp;"-"&amp;partie_218[[#This Row],[pbm.Probleme]]</f>
        <v>Patte dessous-Piqué-dépiqué</v>
      </c>
    </row>
    <row r="287" spans="8:13" x14ac:dyDescent="0.3">
      <c r="H287" s="9" t="s">
        <v>67</v>
      </c>
      <c r="I287" s="8">
        <v>11</v>
      </c>
      <c r="J287" s="8" t="str">
        <f>codepartie_217[[#This Row],[Code partie]]&amp;"-"&amp;codepartie_217[[#This Row],[codepbm]]</f>
        <v>PO-11</v>
      </c>
      <c r="K287" s="9" t="s">
        <v>66</v>
      </c>
      <c r="L287" s="8" t="s">
        <v>37</v>
      </c>
      <c r="M287" s="8" t="str">
        <f>partie_218[[#This Row],[Partie]]&amp;"-"&amp;partie_218[[#This Row],[pbm.Probleme]]</f>
        <v>Patte dessous-Erreur assemblage</v>
      </c>
    </row>
    <row r="288" spans="8:13" x14ac:dyDescent="0.3">
      <c r="H288" s="9" t="s">
        <v>69</v>
      </c>
      <c r="I288" s="8">
        <v>1</v>
      </c>
      <c r="J288" s="8" t="str">
        <f>codepartie_217[[#This Row],[Code partie]]&amp;"-"&amp;codepartie_217[[#This Row],[codepbm]]</f>
        <v>PG-1</v>
      </c>
      <c r="K288" s="9" t="s">
        <v>68</v>
      </c>
      <c r="L288" s="8" t="s">
        <v>7</v>
      </c>
      <c r="M288" s="8" t="str">
        <f>partie_218[[#This Row],[Partie]]&amp;"-"&amp;partie_218[[#This Row],[pbm.Probleme]]</f>
        <v>Patte gauche-Référence NC</v>
      </c>
    </row>
    <row r="289" spans="8:13" x14ac:dyDescent="0.3">
      <c r="H289" s="9" t="s">
        <v>69</v>
      </c>
      <c r="I289" s="8">
        <v>2</v>
      </c>
      <c r="J289" s="8" t="str">
        <f>codepartie_217[[#This Row],[Code partie]]&amp;"-"&amp;codepartie_217[[#This Row],[codepbm]]</f>
        <v>PG-2</v>
      </c>
      <c r="K289" s="9" t="s">
        <v>68</v>
      </c>
      <c r="L289" s="8" t="s">
        <v>10</v>
      </c>
      <c r="M289" s="8" t="str">
        <f>partie_218[[#This Row],[Partie]]&amp;"-"&amp;partie_218[[#This Row],[pbm.Probleme]]</f>
        <v>Patte gauche-Couleur NC</v>
      </c>
    </row>
    <row r="290" spans="8:13" x14ac:dyDescent="0.3">
      <c r="H290" s="9" t="s">
        <v>69</v>
      </c>
      <c r="I290" s="8">
        <v>3</v>
      </c>
      <c r="J290" s="8" t="str">
        <f>codepartie_217[[#This Row],[Code partie]]&amp;"-"&amp;codepartie_217[[#This Row],[codepbm]]</f>
        <v>PG-3</v>
      </c>
      <c r="K290" s="9" t="s">
        <v>68</v>
      </c>
      <c r="L290" s="8" t="s">
        <v>13</v>
      </c>
      <c r="M290" s="8" t="str">
        <f>partie_218[[#This Row],[Partie]]&amp;"-"&amp;partie_218[[#This Row],[pbm.Probleme]]</f>
        <v>Patte gauche-Matière NC</v>
      </c>
    </row>
    <row r="291" spans="8:13" x14ac:dyDescent="0.3">
      <c r="H291" s="9" t="s">
        <v>69</v>
      </c>
      <c r="I291" s="8">
        <v>4</v>
      </c>
      <c r="J291" s="8" t="str">
        <f>codepartie_217[[#This Row],[Code partie]]&amp;"-"&amp;codepartie_217[[#This Row],[codepbm]]</f>
        <v>PG-4</v>
      </c>
      <c r="K291" s="9" t="s">
        <v>68</v>
      </c>
      <c r="L291" s="8" t="s">
        <v>16</v>
      </c>
      <c r="M291" s="8" t="str">
        <f>partie_218[[#This Row],[Partie]]&amp;"-"&amp;partie_218[[#This Row],[pbm.Probleme]]</f>
        <v>Patte gauche-Taille NC</v>
      </c>
    </row>
    <row r="292" spans="8:13" x14ac:dyDescent="0.3">
      <c r="H292" s="9" t="s">
        <v>69</v>
      </c>
      <c r="I292" s="8">
        <v>5</v>
      </c>
      <c r="J292" s="8" t="str">
        <f>codepartie_217[[#This Row],[Code partie]]&amp;"-"&amp;codepartie_217[[#This Row],[codepbm]]</f>
        <v>PG-5</v>
      </c>
      <c r="K292" s="9" t="s">
        <v>68</v>
      </c>
      <c r="L292" s="8" t="s">
        <v>19</v>
      </c>
      <c r="M292" s="8" t="str">
        <f>partie_218[[#This Row],[Partie]]&amp;"-"&amp;partie_218[[#This Row],[pbm.Probleme]]</f>
        <v>Patte gauche-Aspect matière</v>
      </c>
    </row>
    <row r="293" spans="8:13" x14ac:dyDescent="0.3">
      <c r="H293" s="9" t="s">
        <v>69</v>
      </c>
      <c r="I293" s="8">
        <v>6</v>
      </c>
      <c r="J293" s="8" t="str">
        <f>codepartie_217[[#This Row],[Code partie]]&amp;"-"&amp;codepartie_217[[#This Row],[codepbm]]</f>
        <v>PG-6</v>
      </c>
      <c r="K293" s="9" t="s">
        <v>68</v>
      </c>
      <c r="L293" s="8" t="s">
        <v>22</v>
      </c>
      <c r="M293" s="8" t="str">
        <f>partie_218[[#This Row],[Partie]]&amp;"-"&amp;partie_218[[#This Row],[pbm.Probleme]]</f>
        <v>Patte gauche-Centrage / Alignement</v>
      </c>
    </row>
    <row r="294" spans="8:13" x14ac:dyDescent="0.3">
      <c r="H294" s="9" t="s">
        <v>69</v>
      </c>
      <c r="I294" s="8">
        <v>7</v>
      </c>
      <c r="J294" s="8" t="str">
        <f>codepartie_217[[#This Row],[Code partie]]&amp;"-"&amp;codepartie_217[[#This Row],[codepbm]]</f>
        <v>PG-7</v>
      </c>
      <c r="K294" s="9" t="s">
        <v>68</v>
      </c>
      <c r="L294" s="8" t="s">
        <v>25</v>
      </c>
      <c r="M294" s="8" t="str">
        <f>partie_218[[#This Row],[Partie]]&amp;"-"&amp;partie_218[[#This Row],[pbm.Probleme]]</f>
        <v>Patte gauche-Embu</v>
      </c>
    </row>
    <row r="295" spans="8:13" x14ac:dyDescent="0.3">
      <c r="H295" s="9" t="s">
        <v>69</v>
      </c>
      <c r="I295" s="8">
        <v>8</v>
      </c>
      <c r="J295" s="8" t="str">
        <f>codepartie_217[[#This Row],[Code partie]]&amp;"-"&amp;codepartie_217[[#This Row],[codepbm]]</f>
        <v>PG-8</v>
      </c>
      <c r="K295" s="9" t="s">
        <v>68</v>
      </c>
      <c r="L295" s="8" t="s">
        <v>28</v>
      </c>
      <c r="M295" s="8" t="str">
        <f>partie_218[[#This Row],[Partie]]&amp;"-"&amp;partie_218[[#This Row],[pbm.Probleme]]</f>
        <v>Patte gauche-Plis / froissage</v>
      </c>
    </row>
    <row r="296" spans="8:13" x14ac:dyDescent="0.3">
      <c r="H296" s="9" t="s">
        <v>69</v>
      </c>
      <c r="I296" s="8">
        <v>9</v>
      </c>
      <c r="J296" s="8" t="str">
        <f>codepartie_217[[#This Row],[Code partie]]&amp;"-"&amp;codepartie_217[[#This Row],[codepbm]]</f>
        <v>PG-9</v>
      </c>
      <c r="K296" s="9" t="s">
        <v>68</v>
      </c>
      <c r="L296" s="8" t="s">
        <v>31</v>
      </c>
      <c r="M296" s="8" t="str">
        <f>partie_218[[#This Row],[Partie]]&amp;"-"&amp;partie_218[[#This Row],[pbm.Probleme]]</f>
        <v>Patte gauche-Cassé / détaché</v>
      </c>
    </row>
    <row r="297" spans="8:13" x14ac:dyDescent="0.3">
      <c r="H297" s="9" t="s">
        <v>69</v>
      </c>
      <c r="I297" s="8">
        <v>10</v>
      </c>
      <c r="J297" s="8" t="str">
        <f>codepartie_217[[#This Row],[Code partie]]&amp;"-"&amp;codepartie_217[[#This Row],[codepbm]]</f>
        <v>PG-10</v>
      </c>
      <c r="K297" s="9" t="s">
        <v>68</v>
      </c>
      <c r="L297" s="8" t="s">
        <v>34</v>
      </c>
      <c r="M297" s="8" t="str">
        <f>partie_218[[#This Row],[Partie]]&amp;"-"&amp;partie_218[[#This Row],[pbm.Probleme]]</f>
        <v>Patte gauche-Piqué-dépiqué</v>
      </c>
    </row>
    <row r="298" spans="8:13" x14ac:dyDescent="0.3">
      <c r="H298" s="9" t="s">
        <v>69</v>
      </c>
      <c r="I298" s="8">
        <v>11</v>
      </c>
      <c r="J298" s="8" t="str">
        <f>codepartie_217[[#This Row],[Code partie]]&amp;"-"&amp;codepartie_217[[#This Row],[codepbm]]</f>
        <v>PG-11</v>
      </c>
      <c r="K298" s="9" t="s">
        <v>68</v>
      </c>
      <c r="L298" s="8" t="s">
        <v>37</v>
      </c>
      <c r="M298" s="8" t="str">
        <f>partie_218[[#This Row],[Partie]]&amp;"-"&amp;partie_218[[#This Row],[pbm.Probleme]]</f>
        <v>Patte gauche-Erreur assemblage</v>
      </c>
    </row>
    <row r="299" spans="8:13" x14ac:dyDescent="0.3">
      <c r="H299" s="9" t="s">
        <v>71</v>
      </c>
      <c r="I299" s="8">
        <v>1</v>
      </c>
      <c r="J299" s="8" t="str">
        <f>codepartie_217[[#This Row],[Code partie]]&amp;"-"&amp;codepartie_217[[#This Row],[codepbm]]</f>
        <v>PD-1</v>
      </c>
      <c r="K299" s="9" t="s">
        <v>70</v>
      </c>
      <c r="L299" s="8" t="s">
        <v>7</v>
      </c>
      <c r="M299" s="8" t="str">
        <f>partie_218[[#This Row],[Partie]]&amp;"-"&amp;partie_218[[#This Row],[pbm.Probleme]]</f>
        <v>Patte droite-Référence NC</v>
      </c>
    </row>
    <row r="300" spans="8:13" x14ac:dyDescent="0.3">
      <c r="H300" s="9" t="s">
        <v>71</v>
      </c>
      <c r="I300" s="8">
        <v>2</v>
      </c>
      <c r="J300" s="8" t="str">
        <f>codepartie_217[[#This Row],[Code partie]]&amp;"-"&amp;codepartie_217[[#This Row],[codepbm]]</f>
        <v>PD-2</v>
      </c>
      <c r="K300" s="9" t="s">
        <v>70</v>
      </c>
      <c r="L300" s="8" t="s">
        <v>10</v>
      </c>
      <c r="M300" s="8" t="str">
        <f>partie_218[[#This Row],[Partie]]&amp;"-"&amp;partie_218[[#This Row],[pbm.Probleme]]</f>
        <v>Patte droite-Couleur NC</v>
      </c>
    </row>
    <row r="301" spans="8:13" x14ac:dyDescent="0.3">
      <c r="H301" s="9" t="s">
        <v>71</v>
      </c>
      <c r="I301" s="8">
        <v>3</v>
      </c>
      <c r="J301" s="8" t="str">
        <f>codepartie_217[[#This Row],[Code partie]]&amp;"-"&amp;codepartie_217[[#This Row],[codepbm]]</f>
        <v>PD-3</v>
      </c>
      <c r="K301" s="9" t="s">
        <v>70</v>
      </c>
      <c r="L301" s="8" t="s">
        <v>13</v>
      </c>
      <c r="M301" s="8" t="str">
        <f>partie_218[[#This Row],[Partie]]&amp;"-"&amp;partie_218[[#This Row],[pbm.Probleme]]</f>
        <v>Patte droite-Matière NC</v>
      </c>
    </row>
    <row r="302" spans="8:13" x14ac:dyDescent="0.3">
      <c r="H302" s="9" t="s">
        <v>71</v>
      </c>
      <c r="I302" s="8">
        <v>4</v>
      </c>
      <c r="J302" s="8" t="str">
        <f>codepartie_217[[#This Row],[Code partie]]&amp;"-"&amp;codepartie_217[[#This Row],[codepbm]]</f>
        <v>PD-4</v>
      </c>
      <c r="K302" s="9" t="s">
        <v>70</v>
      </c>
      <c r="L302" s="8" t="s">
        <v>16</v>
      </c>
      <c r="M302" s="8" t="str">
        <f>partie_218[[#This Row],[Partie]]&amp;"-"&amp;partie_218[[#This Row],[pbm.Probleme]]</f>
        <v>Patte droite-Taille NC</v>
      </c>
    </row>
    <row r="303" spans="8:13" x14ac:dyDescent="0.3">
      <c r="H303" s="9" t="s">
        <v>71</v>
      </c>
      <c r="I303" s="8">
        <v>5</v>
      </c>
      <c r="J303" s="8" t="str">
        <f>codepartie_217[[#This Row],[Code partie]]&amp;"-"&amp;codepartie_217[[#This Row],[codepbm]]</f>
        <v>PD-5</v>
      </c>
      <c r="K303" s="9" t="s">
        <v>70</v>
      </c>
      <c r="L303" s="8" t="s">
        <v>19</v>
      </c>
      <c r="M303" s="8" t="str">
        <f>partie_218[[#This Row],[Partie]]&amp;"-"&amp;partie_218[[#This Row],[pbm.Probleme]]</f>
        <v>Patte droite-Aspect matière</v>
      </c>
    </row>
    <row r="304" spans="8:13" x14ac:dyDescent="0.3">
      <c r="H304" s="9" t="s">
        <v>71</v>
      </c>
      <c r="I304" s="8">
        <v>6</v>
      </c>
      <c r="J304" s="8" t="str">
        <f>codepartie_217[[#This Row],[Code partie]]&amp;"-"&amp;codepartie_217[[#This Row],[codepbm]]</f>
        <v>PD-6</v>
      </c>
      <c r="K304" s="9" t="s">
        <v>70</v>
      </c>
      <c r="L304" s="8" t="s">
        <v>22</v>
      </c>
      <c r="M304" s="8" t="str">
        <f>partie_218[[#This Row],[Partie]]&amp;"-"&amp;partie_218[[#This Row],[pbm.Probleme]]</f>
        <v>Patte droite-Centrage / Alignement</v>
      </c>
    </row>
    <row r="305" spans="8:13" x14ac:dyDescent="0.3">
      <c r="H305" s="9" t="s">
        <v>71</v>
      </c>
      <c r="I305" s="8">
        <v>7</v>
      </c>
      <c r="J305" s="8" t="str">
        <f>codepartie_217[[#This Row],[Code partie]]&amp;"-"&amp;codepartie_217[[#This Row],[codepbm]]</f>
        <v>PD-7</v>
      </c>
      <c r="K305" s="9" t="s">
        <v>70</v>
      </c>
      <c r="L305" s="8" t="s">
        <v>25</v>
      </c>
      <c r="M305" s="8" t="str">
        <f>partie_218[[#This Row],[Partie]]&amp;"-"&amp;partie_218[[#This Row],[pbm.Probleme]]</f>
        <v>Patte droite-Embu</v>
      </c>
    </row>
    <row r="306" spans="8:13" x14ac:dyDescent="0.3">
      <c r="H306" s="9" t="s">
        <v>71</v>
      </c>
      <c r="I306" s="8">
        <v>8</v>
      </c>
      <c r="J306" s="8" t="str">
        <f>codepartie_217[[#This Row],[Code partie]]&amp;"-"&amp;codepartie_217[[#This Row],[codepbm]]</f>
        <v>PD-8</v>
      </c>
      <c r="K306" s="9" t="s">
        <v>70</v>
      </c>
      <c r="L306" s="8" t="s">
        <v>28</v>
      </c>
      <c r="M306" s="8" t="str">
        <f>partie_218[[#This Row],[Partie]]&amp;"-"&amp;partie_218[[#This Row],[pbm.Probleme]]</f>
        <v>Patte droite-Plis / froissage</v>
      </c>
    </row>
    <row r="307" spans="8:13" x14ac:dyDescent="0.3">
      <c r="H307" s="9" t="s">
        <v>71</v>
      </c>
      <c r="I307" s="8">
        <v>9</v>
      </c>
      <c r="J307" s="8" t="str">
        <f>codepartie_217[[#This Row],[Code partie]]&amp;"-"&amp;codepartie_217[[#This Row],[codepbm]]</f>
        <v>PD-9</v>
      </c>
      <c r="K307" s="9" t="s">
        <v>70</v>
      </c>
      <c r="L307" s="8" t="s">
        <v>31</v>
      </c>
      <c r="M307" s="8" t="str">
        <f>partie_218[[#This Row],[Partie]]&amp;"-"&amp;partie_218[[#This Row],[pbm.Probleme]]</f>
        <v>Patte droite-Cassé / détaché</v>
      </c>
    </row>
    <row r="308" spans="8:13" x14ac:dyDescent="0.3">
      <c r="H308" s="9" t="s">
        <v>71</v>
      </c>
      <c r="I308" s="8">
        <v>10</v>
      </c>
      <c r="J308" s="8" t="str">
        <f>codepartie_217[[#This Row],[Code partie]]&amp;"-"&amp;codepartie_217[[#This Row],[codepbm]]</f>
        <v>PD-10</v>
      </c>
      <c r="K308" s="9" t="s">
        <v>70</v>
      </c>
      <c r="L308" s="8" t="s">
        <v>34</v>
      </c>
      <c r="M308" s="8" t="str">
        <f>partie_218[[#This Row],[Partie]]&amp;"-"&amp;partie_218[[#This Row],[pbm.Probleme]]</f>
        <v>Patte droite-Piqué-dépiqué</v>
      </c>
    </row>
    <row r="309" spans="8:13" x14ac:dyDescent="0.3">
      <c r="H309" s="9" t="s">
        <v>71</v>
      </c>
      <c r="I309" s="8">
        <v>11</v>
      </c>
      <c r="J309" s="8" t="str">
        <f>codepartie_217[[#This Row],[Code partie]]&amp;"-"&amp;codepartie_217[[#This Row],[codepbm]]</f>
        <v>PD-11</v>
      </c>
      <c r="K309" s="9" t="s">
        <v>70</v>
      </c>
      <c r="L309" s="8" t="s">
        <v>37</v>
      </c>
      <c r="M309" s="8" t="str">
        <f>partie_218[[#This Row],[Partie]]&amp;"-"&amp;partie_218[[#This Row],[pbm.Probleme]]</f>
        <v>Patte droite-Erreur assemblage</v>
      </c>
    </row>
    <row r="310" spans="8:13" x14ac:dyDescent="0.3">
      <c r="H310" s="9" t="s">
        <v>73</v>
      </c>
      <c r="I310" s="8">
        <v>1</v>
      </c>
      <c r="J310" s="8" t="str">
        <f>codepartie_217[[#This Row],[Code partie]]&amp;"-"&amp;codepartie_217[[#This Row],[codepbm]]</f>
        <v>EL-1</v>
      </c>
      <c r="K310" s="9" t="s">
        <v>72</v>
      </c>
      <c r="L310" s="8" t="s">
        <v>7</v>
      </c>
      <c r="M310" s="8" t="str">
        <f>partie_218[[#This Row],[Partie]]&amp;"-"&amp;partie_218[[#This Row],[pbm.Probleme]]</f>
        <v>Elastique-Référence NC</v>
      </c>
    </row>
    <row r="311" spans="8:13" x14ac:dyDescent="0.3">
      <c r="H311" s="9" t="s">
        <v>73</v>
      </c>
      <c r="I311" s="8">
        <v>2</v>
      </c>
      <c r="J311" s="8" t="str">
        <f>codepartie_217[[#This Row],[Code partie]]&amp;"-"&amp;codepartie_217[[#This Row],[codepbm]]</f>
        <v>EL-2</v>
      </c>
      <c r="K311" s="9" t="s">
        <v>72</v>
      </c>
      <c r="L311" s="8" t="s">
        <v>10</v>
      </c>
      <c r="M311" s="8" t="str">
        <f>partie_218[[#This Row],[Partie]]&amp;"-"&amp;partie_218[[#This Row],[pbm.Probleme]]</f>
        <v>Elastique-Couleur NC</v>
      </c>
    </row>
    <row r="312" spans="8:13" x14ac:dyDescent="0.3">
      <c r="H312" s="9" t="s">
        <v>73</v>
      </c>
      <c r="I312" s="8">
        <v>3</v>
      </c>
      <c r="J312" s="8" t="str">
        <f>codepartie_217[[#This Row],[Code partie]]&amp;"-"&amp;codepartie_217[[#This Row],[codepbm]]</f>
        <v>EL-3</v>
      </c>
      <c r="K312" s="9" t="s">
        <v>72</v>
      </c>
      <c r="L312" s="8" t="s">
        <v>13</v>
      </c>
      <c r="M312" s="8" t="str">
        <f>partie_218[[#This Row],[Partie]]&amp;"-"&amp;partie_218[[#This Row],[pbm.Probleme]]</f>
        <v>Elastique-Matière NC</v>
      </c>
    </row>
    <row r="313" spans="8:13" x14ac:dyDescent="0.3">
      <c r="H313" s="9" t="s">
        <v>73</v>
      </c>
      <c r="I313" s="8">
        <v>4</v>
      </c>
      <c r="J313" s="8" t="str">
        <f>codepartie_217[[#This Row],[Code partie]]&amp;"-"&amp;codepartie_217[[#This Row],[codepbm]]</f>
        <v>EL-4</v>
      </c>
      <c r="K313" s="9" t="s">
        <v>72</v>
      </c>
      <c r="L313" s="8" t="s">
        <v>16</v>
      </c>
      <c r="M313" s="8" t="str">
        <f>partie_218[[#This Row],[Partie]]&amp;"-"&amp;partie_218[[#This Row],[pbm.Probleme]]</f>
        <v>Elastique-Taille NC</v>
      </c>
    </row>
    <row r="314" spans="8:13" x14ac:dyDescent="0.3">
      <c r="H314" s="9" t="s">
        <v>73</v>
      </c>
      <c r="I314" s="8">
        <v>5</v>
      </c>
      <c r="J314" s="8" t="str">
        <f>codepartie_217[[#This Row],[Code partie]]&amp;"-"&amp;codepartie_217[[#This Row],[codepbm]]</f>
        <v>EL-5</v>
      </c>
      <c r="K314" s="9" t="s">
        <v>72</v>
      </c>
      <c r="L314" s="8" t="s">
        <v>19</v>
      </c>
      <c r="M314" s="8" t="str">
        <f>partie_218[[#This Row],[Partie]]&amp;"-"&amp;partie_218[[#This Row],[pbm.Probleme]]</f>
        <v>Elastique-Aspect matière</v>
      </c>
    </row>
    <row r="315" spans="8:13" x14ac:dyDescent="0.3">
      <c r="H315" s="9" t="s">
        <v>73</v>
      </c>
      <c r="I315" s="8">
        <v>6</v>
      </c>
      <c r="J315" s="8" t="str">
        <f>codepartie_217[[#This Row],[Code partie]]&amp;"-"&amp;codepartie_217[[#This Row],[codepbm]]</f>
        <v>EL-6</v>
      </c>
      <c r="K315" s="9" t="s">
        <v>72</v>
      </c>
      <c r="L315" s="8" t="s">
        <v>22</v>
      </c>
      <c r="M315" s="8" t="str">
        <f>partie_218[[#This Row],[Partie]]&amp;"-"&amp;partie_218[[#This Row],[pbm.Probleme]]</f>
        <v>Elastique-Centrage / Alignement</v>
      </c>
    </row>
    <row r="316" spans="8:13" x14ac:dyDescent="0.3">
      <c r="H316" s="9" t="s">
        <v>73</v>
      </c>
      <c r="I316" s="8">
        <v>7</v>
      </c>
      <c r="J316" s="8" t="str">
        <f>codepartie_217[[#This Row],[Code partie]]&amp;"-"&amp;codepartie_217[[#This Row],[codepbm]]</f>
        <v>EL-7</v>
      </c>
      <c r="K316" s="9" t="s">
        <v>72</v>
      </c>
      <c r="L316" s="8" t="s">
        <v>25</v>
      </c>
      <c r="M316" s="8" t="str">
        <f>partie_218[[#This Row],[Partie]]&amp;"-"&amp;partie_218[[#This Row],[pbm.Probleme]]</f>
        <v>Elastique-Embu</v>
      </c>
    </row>
    <row r="317" spans="8:13" x14ac:dyDescent="0.3">
      <c r="H317" s="9" t="s">
        <v>73</v>
      </c>
      <c r="I317" s="8">
        <v>8</v>
      </c>
      <c r="J317" s="8" t="str">
        <f>codepartie_217[[#This Row],[Code partie]]&amp;"-"&amp;codepartie_217[[#This Row],[codepbm]]</f>
        <v>EL-8</v>
      </c>
      <c r="K317" s="9" t="s">
        <v>72</v>
      </c>
      <c r="L317" s="8" t="s">
        <v>28</v>
      </c>
      <c r="M317" s="8" t="str">
        <f>partie_218[[#This Row],[Partie]]&amp;"-"&amp;partie_218[[#This Row],[pbm.Probleme]]</f>
        <v>Elastique-Plis / froissage</v>
      </c>
    </row>
    <row r="318" spans="8:13" x14ac:dyDescent="0.3">
      <c r="H318" s="9" t="s">
        <v>73</v>
      </c>
      <c r="I318" s="8">
        <v>9</v>
      </c>
      <c r="J318" s="8" t="str">
        <f>codepartie_217[[#This Row],[Code partie]]&amp;"-"&amp;codepartie_217[[#This Row],[codepbm]]</f>
        <v>EL-9</v>
      </c>
      <c r="K318" s="9" t="s">
        <v>72</v>
      </c>
      <c r="L318" s="8" t="s">
        <v>31</v>
      </c>
      <c r="M318" s="8" t="str">
        <f>partie_218[[#This Row],[Partie]]&amp;"-"&amp;partie_218[[#This Row],[pbm.Probleme]]</f>
        <v>Elastique-Cassé / détaché</v>
      </c>
    </row>
    <row r="319" spans="8:13" x14ac:dyDescent="0.3">
      <c r="H319" s="9" t="s">
        <v>73</v>
      </c>
      <c r="I319" s="8">
        <v>10</v>
      </c>
      <c r="J319" s="8" t="str">
        <f>codepartie_217[[#This Row],[Code partie]]&amp;"-"&amp;codepartie_217[[#This Row],[codepbm]]</f>
        <v>EL-10</v>
      </c>
      <c r="K319" s="9" t="s">
        <v>72</v>
      </c>
      <c r="L319" s="8" t="s">
        <v>34</v>
      </c>
      <c r="M319" s="8" t="str">
        <f>partie_218[[#This Row],[Partie]]&amp;"-"&amp;partie_218[[#This Row],[pbm.Probleme]]</f>
        <v>Elastique-Piqué-dépiqué</v>
      </c>
    </row>
    <row r="320" spans="8:13" x14ac:dyDescent="0.3">
      <c r="H320" s="9" t="s">
        <v>73</v>
      </c>
      <c r="I320" s="8">
        <v>11</v>
      </c>
      <c r="J320" s="8" t="str">
        <f>codepartie_217[[#This Row],[Code partie]]&amp;"-"&amp;codepartie_217[[#This Row],[codepbm]]</f>
        <v>EL-11</v>
      </c>
      <c r="K320" s="9" t="s">
        <v>72</v>
      </c>
      <c r="L320" s="8" t="s">
        <v>37</v>
      </c>
      <c r="M320" s="8" t="str">
        <f>partie_218[[#This Row],[Partie]]&amp;"-"&amp;partie_218[[#This Row],[pbm.Probleme]]</f>
        <v>Elastique-Erreur assemblage</v>
      </c>
    </row>
    <row r="321" spans="8:13" x14ac:dyDescent="0.3">
      <c r="H321" s="9" t="s">
        <v>75</v>
      </c>
      <c r="I321" s="8">
        <v>1</v>
      </c>
      <c r="J321" s="8" t="str">
        <f>codepartie_217[[#This Row],[Code partie]]&amp;"-"&amp;codepartie_217[[#This Row],[codepbm]]</f>
        <v>PM-1</v>
      </c>
      <c r="K321" s="9" t="s">
        <v>74</v>
      </c>
      <c r="L321" s="8" t="s">
        <v>7</v>
      </c>
      <c r="M321" s="8" t="str">
        <f>partie_218[[#This Row],[Partie]]&amp;"-"&amp;partie_218[[#This Row],[pbm.Probleme]]</f>
        <v>Petit moule-Référence NC</v>
      </c>
    </row>
    <row r="322" spans="8:13" x14ac:dyDescent="0.3">
      <c r="H322" s="9" t="s">
        <v>75</v>
      </c>
      <c r="I322" s="8">
        <v>2</v>
      </c>
      <c r="J322" s="8" t="str">
        <f>codepartie_217[[#This Row],[Code partie]]&amp;"-"&amp;codepartie_217[[#This Row],[codepbm]]</f>
        <v>PM-2</v>
      </c>
      <c r="K322" s="9" t="s">
        <v>74</v>
      </c>
      <c r="L322" s="8" t="s">
        <v>10</v>
      </c>
      <c r="M322" s="8" t="str">
        <f>partie_218[[#This Row],[Partie]]&amp;"-"&amp;partie_218[[#This Row],[pbm.Probleme]]</f>
        <v>Petit moule-Couleur NC</v>
      </c>
    </row>
    <row r="323" spans="8:13" x14ac:dyDescent="0.3">
      <c r="H323" s="9" t="s">
        <v>75</v>
      </c>
      <c r="I323" s="8">
        <v>3</v>
      </c>
      <c r="J323" s="8" t="str">
        <f>codepartie_217[[#This Row],[Code partie]]&amp;"-"&amp;codepartie_217[[#This Row],[codepbm]]</f>
        <v>PM-3</v>
      </c>
      <c r="K323" s="9" t="s">
        <v>74</v>
      </c>
      <c r="L323" s="8" t="s">
        <v>13</v>
      </c>
      <c r="M323" s="8" t="str">
        <f>partie_218[[#This Row],[Partie]]&amp;"-"&amp;partie_218[[#This Row],[pbm.Probleme]]</f>
        <v>Petit moule-Matière NC</v>
      </c>
    </row>
    <row r="324" spans="8:13" x14ac:dyDescent="0.3">
      <c r="H324" s="9" t="s">
        <v>75</v>
      </c>
      <c r="I324" s="8">
        <v>4</v>
      </c>
      <c r="J324" s="8" t="str">
        <f>codepartie_217[[#This Row],[Code partie]]&amp;"-"&amp;codepartie_217[[#This Row],[codepbm]]</f>
        <v>PM-4</v>
      </c>
      <c r="K324" s="9" t="s">
        <v>74</v>
      </c>
      <c r="L324" s="8" t="s">
        <v>16</v>
      </c>
      <c r="M324" s="8" t="str">
        <f>partie_218[[#This Row],[Partie]]&amp;"-"&amp;partie_218[[#This Row],[pbm.Probleme]]</f>
        <v>Petit moule-Taille NC</v>
      </c>
    </row>
    <row r="325" spans="8:13" x14ac:dyDescent="0.3">
      <c r="H325" s="9" t="s">
        <v>75</v>
      </c>
      <c r="I325" s="8">
        <v>5</v>
      </c>
      <c r="J325" s="8" t="str">
        <f>codepartie_217[[#This Row],[Code partie]]&amp;"-"&amp;codepartie_217[[#This Row],[codepbm]]</f>
        <v>PM-5</v>
      </c>
      <c r="K325" s="9" t="s">
        <v>74</v>
      </c>
      <c r="L325" s="8" t="s">
        <v>19</v>
      </c>
      <c r="M325" s="8" t="str">
        <f>partie_218[[#This Row],[Partie]]&amp;"-"&amp;partie_218[[#This Row],[pbm.Probleme]]</f>
        <v>Petit moule-Aspect matière</v>
      </c>
    </row>
    <row r="326" spans="8:13" x14ac:dyDescent="0.3">
      <c r="H326" s="9" t="s">
        <v>75</v>
      </c>
      <c r="I326" s="8">
        <v>6</v>
      </c>
      <c r="J326" s="8" t="str">
        <f>codepartie_217[[#This Row],[Code partie]]&amp;"-"&amp;codepartie_217[[#This Row],[codepbm]]</f>
        <v>PM-6</v>
      </c>
      <c r="K326" s="9" t="s">
        <v>74</v>
      </c>
      <c r="L326" s="8" t="s">
        <v>22</v>
      </c>
      <c r="M326" s="8" t="str">
        <f>partie_218[[#This Row],[Partie]]&amp;"-"&amp;partie_218[[#This Row],[pbm.Probleme]]</f>
        <v>Petit moule-Centrage / Alignement</v>
      </c>
    </row>
    <row r="327" spans="8:13" x14ac:dyDescent="0.3">
      <c r="H327" s="9" t="s">
        <v>75</v>
      </c>
      <c r="I327" s="8">
        <v>7</v>
      </c>
      <c r="J327" s="8" t="str">
        <f>codepartie_217[[#This Row],[Code partie]]&amp;"-"&amp;codepartie_217[[#This Row],[codepbm]]</f>
        <v>PM-7</v>
      </c>
      <c r="K327" s="9" t="s">
        <v>74</v>
      </c>
      <c r="L327" s="8" t="s">
        <v>25</v>
      </c>
      <c r="M327" s="8" t="str">
        <f>partie_218[[#This Row],[Partie]]&amp;"-"&amp;partie_218[[#This Row],[pbm.Probleme]]</f>
        <v>Petit moule-Embu</v>
      </c>
    </row>
    <row r="328" spans="8:13" x14ac:dyDescent="0.3">
      <c r="H328" s="9" t="s">
        <v>75</v>
      </c>
      <c r="I328" s="8">
        <v>8</v>
      </c>
      <c r="J328" s="8" t="str">
        <f>codepartie_217[[#This Row],[Code partie]]&amp;"-"&amp;codepartie_217[[#This Row],[codepbm]]</f>
        <v>PM-8</v>
      </c>
      <c r="K328" s="9" t="s">
        <v>74</v>
      </c>
      <c r="L328" s="8" t="s">
        <v>28</v>
      </c>
      <c r="M328" s="8" t="str">
        <f>partie_218[[#This Row],[Partie]]&amp;"-"&amp;partie_218[[#This Row],[pbm.Probleme]]</f>
        <v>Petit moule-Plis / froissage</v>
      </c>
    </row>
    <row r="329" spans="8:13" x14ac:dyDescent="0.3">
      <c r="H329" s="9" t="s">
        <v>75</v>
      </c>
      <c r="I329" s="8">
        <v>9</v>
      </c>
      <c r="J329" s="8" t="str">
        <f>codepartie_217[[#This Row],[Code partie]]&amp;"-"&amp;codepartie_217[[#This Row],[codepbm]]</f>
        <v>PM-9</v>
      </c>
      <c r="K329" s="9" t="s">
        <v>74</v>
      </c>
      <c r="L329" s="8" t="s">
        <v>31</v>
      </c>
      <c r="M329" s="8" t="str">
        <f>partie_218[[#This Row],[Partie]]&amp;"-"&amp;partie_218[[#This Row],[pbm.Probleme]]</f>
        <v>Petit moule-Cassé / détaché</v>
      </c>
    </row>
    <row r="330" spans="8:13" x14ac:dyDescent="0.3">
      <c r="H330" s="9" t="s">
        <v>75</v>
      </c>
      <c r="I330" s="8">
        <v>10</v>
      </c>
      <c r="J330" s="8" t="str">
        <f>codepartie_217[[#This Row],[Code partie]]&amp;"-"&amp;codepartie_217[[#This Row],[codepbm]]</f>
        <v>PM-10</v>
      </c>
      <c r="K330" s="9" t="s">
        <v>74</v>
      </c>
      <c r="L330" s="8" t="s">
        <v>34</v>
      </c>
      <c r="M330" s="8" t="str">
        <f>partie_218[[#This Row],[Partie]]&amp;"-"&amp;partie_218[[#This Row],[pbm.Probleme]]</f>
        <v>Petit moule-Piqué-dépiqué</v>
      </c>
    </row>
    <row r="331" spans="8:13" x14ac:dyDescent="0.3">
      <c r="H331" s="9" t="s">
        <v>75</v>
      </c>
      <c r="I331" s="8">
        <v>11</v>
      </c>
      <c r="J331" s="8" t="str">
        <f>codepartie_217[[#This Row],[Code partie]]&amp;"-"&amp;codepartie_217[[#This Row],[codepbm]]</f>
        <v>PM-11</v>
      </c>
      <c r="K331" s="9" t="s">
        <v>74</v>
      </c>
      <c r="L331" s="8" t="s">
        <v>37</v>
      </c>
      <c r="M331" s="8" t="str">
        <f>partie_218[[#This Row],[Partie]]&amp;"-"&amp;partie_218[[#This Row],[pbm.Probleme]]</f>
        <v>Petit moule-Erreur assemblage</v>
      </c>
    </row>
    <row r="332" spans="8:13" x14ac:dyDescent="0.3">
      <c r="H332" s="9" t="s">
        <v>77</v>
      </c>
      <c r="I332" s="8">
        <v>1</v>
      </c>
      <c r="J332" s="8" t="str">
        <f>codepartie_217[[#This Row],[Code partie]]&amp;"-"&amp;codepartie_217[[#This Row],[codepbm]]</f>
        <v>PR-1</v>
      </c>
      <c r="K332" s="9" t="s">
        <v>76</v>
      </c>
      <c r="L332" s="8" t="s">
        <v>7</v>
      </c>
      <c r="M332" s="8" t="str">
        <f>partie_218[[#This Row],[Partie]]&amp;"-"&amp;partie_218[[#This Row],[pbm.Probleme]]</f>
        <v>Pression-Référence NC</v>
      </c>
    </row>
    <row r="333" spans="8:13" x14ac:dyDescent="0.3">
      <c r="H333" s="9" t="s">
        <v>77</v>
      </c>
      <c r="I333" s="8">
        <v>2</v>
      </c>
      <c r="J333" s="8" t="str">
        <f>codepartie_217[[#This Row],[Code partie]]&amp;"-"&amp;codepartie_217[[#This Row],[codepbm]]</f>
        <v>PR-2</v>
      </c>
      <c r="K333" s="9" t="s">
        <v>76</v>
      </c>
      <c r="L333" s="8" t="s">
        <v>10</v>
      </c>
      <c r="M333" s="8" t="str">
        <f>partie_218[[#This Row],[Partie]]&amp;"-"&amp;partie_218[[#This Row],[pbm.Probleme]]</f>
        <v>Pression-Couleur NC</v>
      </c>
    </row>
    <row r="334" spans="8:13" x14ac:dyDescent="0.3">
      <c r="H334" s="9" t="s">
        <v>77</v>
      </c>
      <c r="I334" s="8">
        <v>3</v>
      </c>
      <c r="J334" s="8" t="str">
        <f>codepartie_217[[#This Row],[Code partie]]&amp;"-"&amp;codepartie_217[[#This Row],[codepbm]]</f>
        <v>PR-3</v>
      </c>
      <c r="K334" s="9" t="s">
        <v>76</v>
      </c>
      <c r="L334" s="8" t="s">
        <v>13</v>
      </c>
      <c r="M334" s="8" t="str">
        <f>partie_218[[#This Row],[Partie]]&amp;"-"&amp;partie_218[[#This Row],[pbm.Probleme]]</f>
        <v>Pression-Matière NC</v>
      </c>
    </row>
    <row r="335" spans="8:13" x14ac:dyDescent="0.3">
      <c r="H335" s="9" t="s">
        <v>77</v>
      </c>
      <c r="I335" s="8">
        <v>4</v>
      </c>
      <c r="J335" s="8" t="str">
        <f>codepartie_217[[#This Row],[Code partie]]&amp;"-"&amp;codepartie_217[[#This Row],[codepbm]]</f>
        <v>PR-4</v>
      </c>
      <c r="K335" s="9" t="s">
        <v>76</v>
      </c>
      <c r="L335" s="8" t="s">
        <v>16</v>
      </c>
      <c r="M335" s="8" t="str">
        <f>partie_218[[#This Row],[Partie]]&amp;"-"&amp;partie_218[[#This Row],[pbm.Probleme]]</f>
        <v>Pression-Taille NC</v>
      </c>
    </row>
    <row r="336" spans="8:13" x14ac:dyDescent="0.3">
      <c r="H336" s="9" t="s">
        <v>77</v>
      </c>
      <c r="I336" s="8">
        <v>5</v>
      </c>
      <c r="J336" s="8" t="str">
        <f>codepartie_217[[#This Row],[Code partie]]&amp;"-"&amp;codepartie_217[[#This Row],[codepbm]]</f>
        <v>PR-5</v>
      </c>
      <c r="K336" s="9" t="s">
        <v>76</v>
      </c>
      <c r="L336" s="8" t="s">
        <v>19</v>
      </c>
      <c r="M336" s="8" t="str">
        <f>partie_218[[#This Row],[Partie]]&amp;"-"&amp;partie_218[[#This Row],[pbm.Probleme]]</f>
        <v>Pression-Aspect matière</v>
      </c>
    </row>
    <row r="337" spans="8:13" x14ac:dyDescent="0.3">
      <c r="H337" s="9" t="s">
        <v>77</v>
      </c>
      <c r="I337" s="8">
        <v>6</v>
      </c>
      <c r="J337" s="8" t="str">
        <f>codepartie_217[[#This Row],[Code partie]]&amp;"-"&amp;codepartie_217[[#This Row],[codepbm]]</f>
        <v>PR-6</v>
      </c>
      <c r="K337" s="9" t="s">
        <v>76</v>
      </c>
      <c r="L337" s="8" t="s">
        <v>22</v>
      </c>
      <c r="M337" s="8" t="str">
        <f>partie_218[[#This Row],[Partie]]&amp;"-"&amp;partie_218[[#This Row],[pbm.Probleme]]</f>
        <v>Pression-Centrage / Alignement</v>
      </c>
    </row>
    <row r="338" spans="8:13" x14ac:dyDescent="0.3">
      <c r="H338" s="9" t="s">
        <v>77</v>
      </c>
      <c r="I338" s="8">
        <v>7</v>
      </c>
      <c r="J338" s="8" t="str">
        <f>codepartie_217[[#This Row],[Code partie]]&amp;"-"&amp;codepartie_217[[#This Row],[codepbm]]</f>
        <v>PR-7</v>
      </c>
      <c r="K338" s="9" t="s">
        <v>76</v>
      </c>
      <c r="L338" s="8" t="s">
        <v>25</v>
      </c>
      <c r="M338" s="8" t="str">
        <f>partie_218[[#This Row],[Partie]]&amp;"-"&amp;partie_218[[#This Row],[pbm.Probleme]]</f>
        <v>Pression-Embu</v>
      </c>
    </row>
    <row r="339" spans="8:13" x14ac:dyDescent="0.3">
      <c r="H339" s="9" t="s">
        <v>77</v>
      </c>
      <c r="I339" s="8">
        <v>8</v>
      </c>
      <c r="J339" s="8" t="str">
        <f>codepartie_217[[#This Row],[Code partie]]&amp;"-"&amp;codepartie_217[[#This Row],[codepbm]]</f>
        <v>PR-8</v>
      </c>
      <c r="K339" s="9" t="s">
        <v>76</v>
      </c>
      <c r="L339" s="8" t="s">
        <v>28</v>
      </c>
      <c r="M339" s="8" t="str">
        <f>partie_218[[#This Row],[Partie]]&amp;"-"&amp;partie_218[[#This Row],[pbm.Probleme]]</f>
        <v>Pression-Plis / froissage</v>
      </c>
    </row>
    <row r="340" spans="8:13" x14ac:dyDescent="0.3">
      <c r="H340" s="9" t="s">
        <v>77</v>
      </c>
      <c r="I340" s="8">
        <v>9</v>
      </c>
      <c r="J340" s="8" t="str">
        <f>codepartie_217[[#This Row],[Code partie]]&amp;"-"&amp;codepartie_217[[#This Row],[codepbm]]</f>
        <v>PR-9</v>
      </c>
      <c r="K340" s="9" t="s">
        <v>76</v>
      </c>
      <c r="L340" s="8" t="s">
        <v>31</v>
      </c>
      <c r="M340" s="8" t="str">
        <f>partie_218[[#This Row],[Partie]]&amp;"-"&amp;partie_218[[#This Row],[pbm.Probleme]]</f>
        <v>Pression-Cassé / détaché</v>
      </c>
    </row>
    <row r="341" spans="8:13" x14ac:dyDescent="0.3">
      <c r="H341" s="9" t="s">
        <v>77</v>
      </c>
      <c r="I341" s="8">
        <v>10</v>
      </c>
      <c r="J341" s="8" t="str">
        <f>codepartie_217[[#This Row],[Code partie]]&amp;"-"&amp;codepartie_217[[#This Row],[codepbm]]</f>
        <v>PR-10</v>
      </c>
      <c r="K341" s="9" t="s">
        <v>76</v>
      </c>
      <c r="L341" s="8" t="s">
        <v>34</v>
      </c>
      <c r="M341" s="8" t="str">
        <f>partie_218[[#This Row],[Partie]]&amp;"-"&amp;partie_218[[#This Row],[pbm.Probleme]]</f>
        <v>Pression-Piqué-dépiqué</v>
      </c>
    </row>
    <row r="342" spans="8:13" x14ac:dyDescent="0.3">
      <c r="H342" s="9" t="s">
        <v>77</v>
      </c>
      <c r="I342" s="8">
        <v>11</v>
      </c>
      <c r="J342" s="8" t="str">
        <f>codepartie_217[[#This Row],[Code partie]]&amp;"-"&amp;codepartie_217[[#This Row],[codepbm]]</f>
        <v>PR-11</v>
      </c>
      <c r="K342" s="9" t="s">
        <v>76</v>
      </c>
      <c r="L342" s="8" t="s">
        <v>37</v>
      </c>
      <c r="M342" s="8" t="str">
        <f>partie_218[[#This Row],[Partie]]&amp;"-"&amp;partie_218[[#This Row],[pbm.Probleme]]</f>
        <v>Pression-Erreur assemblage</v>
      </c>
    </row>
    <row r="343" spans="8:13" x14ac:dyDescent="0.3">
      <c r="H343" s="9" t="s">
        <v>79</v>
      </c>
      <c r="I343" s="8">
        <v>1</v>
      </c>
      <c r="J343" s="8" t="str">
        <f>codepartie_217[[#This Row],[Code partie]]&amp;"-"&amp;codepartie_217[[#This Row],[codepbm]]</f>
        <v>PRU-1</v>
      </c>
      <c r="K343" s="9" t="s">
        <v>78</v>
      </c>
      <c r="L343" s="8" t="s">
        <v>7</v>
      </c>
      <c r="M343" s="8" t="str">
        <f>partie_218[[#This Row],[Partie]]&amp;"-"&amp;partie_218[[#This Row],[pbm.Probleme]]</f>
        <v>Pression dessus-Référence NC</v>
      </c>
    </row>
    <row r="344" spans="8:13" x14ac:dyDescent="0.3">
      <c r="H344" s="9" t="s">
        <v>79</v>
      </c>
      <c r="I344" s="8">
        <v>2</v>
      </c>
      <c r="J344" s="8" t="str">
        <f>codepartie_217[[#This Row],[Code partie]]&amp;"-"&amp;codepartie_217[[#This Row],[codepbm]]</f>
        <v>PRU-2</v>
      </c>
      <c r="K344" s="9" t="s">
        <v>78</v>
      </c>
      <c r="L344" s="8" t="s">
        <v>10</v>
      </c>
      <c r="M344" s="8" t="str">
        <f>partie_218[[#This Row],[Partie]]&amp;"-"&amp;partie_218[[#This Row],[pbm.Probleme]]</f>
        <v>Pression dessus-Couleur NC</v>
      </c>
    </row>
    <row r="345" spans="8:13" x14ac:dyDescent="0.3">
      <c r="H345" s="9" t="s">
        <v>79</v>
      </c>
      <c r="I345" s="8">
        <v>3</v>
      </c>
      <c r="J345" s="8" t="str">
        <f>codepartie_217[[#This Row],[Code partie]]&amp;"-"&amp;codepartie_217[[#This Row],[codepbm]]</f>
        <v>PRU-3</v>
      </c>
      <c r="K345" s="9" t="s">
        <v>78</v>
      </c>
      <c r="L345" s="8" t="s">
        <v>13</v>
      </c>
      <c r="M345" s="8" t="str">
        <f>partie_218[[#This Row],[Partie]]&amp;"-"&amp;partie_218[[#This Row],[pbm.Probleme]]</f>
        <v>Pression dessus-Matière NC</v>
      </c>
    </row>
    <row r="346" spans="8:13" x14ac:dyDescent="0.3">
      <c r="H346" s="9" t="s">
        <v>79</v>
      </c>
      <c r="I346" s="8">
        <v>4</v>
      </c>
      <c r="J346" s="8" t="str">
        <f>codepartie_217[[#This Row],[Code partie]]&amp;"-"&amp;codepartie_217[[#This Row],[codepbm]]</f>
        <v>PRU-4</v>
      </c>
      <c r="K346" s="9" t="s">
        <v>78</v>
      </c>
      <c r="L346" s="8" t="s">
        <v>16</v>
      </c>
      <c r="M346" s="8" t="str">
        <f>partie_218[[#This Row],[Partie]]&amp;"-"&amp;partie_218[[#This Row],[pbm.Probleme]]</f>
        <v>Pression dessus-Taille NC</v>
      </c>
    </row>
    <row r="347" spans="8:13" x14ac:dyDescent="0.3">
      <c r="H347" s="9" t="s">
        <v>79</v>
      </c>
      <c r="I347" s="8">
        <v>5</v>
      </c>
      <c r="J347" s="8" t="str">
        <f>codepartie_217[[#This Row],[Code partie]]&amp;"-"&amp;codepartie_217[[#This Row],[codepbm]]</f>
        <v>PRU-5</v>
      </c>
      <c r="K347" s="9" t="s">
        <v>78</v>
      </c>
      <c r="L347" s="8" t="s">
        <v>19</v>
      </c>
      <c r="M347" s="8" t="str">
        <f>partie_218[[#This Row],[Partie]]&amp;"-"&amp;partie_218[[#This Row],[pbm.Probleme]]</f>
        <v>Pression dessus-Aspect matière</v>
      </c>
    </row>
    <row r="348" spans="8:13" x14ac:dyDescent="0.3">
      <c r="H348" s="9" t="s">
        <v>79</v>
      </c>
      <c r="I348" s="8">
        <v>6</v>
      </c>
      <c r="J348" s="8" t="str">
        <f>codepartie_217[[#This Row],[Code partie]]&amp;"-"&amp;codepartie_217[[#This Row],[codepbm]]</f>
        <v>PRU-6</v>
      </c>
      <c r="K348" s="9" t="s">
        <v>78</v>
      </c>
      <c r="L348" s="8" t="s">
        <v>22</v>
      </c>
      <c r="M348" s="8" t="str">
        <f>partie_218[[#This Row],[Partie]]&amp;"-"&amp;partie_218[[#This Row],[pbm.Probleme]]</f>
        <v>Pression dessus-Centrage / Alignement</v>
      </c>
    </row>
    <row r="349" spans="8:13" x14ac:dyDescent="0.3">
      <c r="H349" s="9" t="s">
        <v>79</v>
      </c>
      <c r="I349" s="8">
        <v>7</v>
      </c>
      <c r="J349" s="8" t="str">
        <f>codepartie_217[[#This Row],[Code partie]]&amp;"-"&amp;codepartie_217[[#This Row],[codepbm]]</f>
        <v>PRU-7</v>
      </c>
      <c r="K349" s="9" t="s">
        <v>78</v>
      </c>
      <c r="L349" s="8" t="s">
        <v>25</v>
      </c>
      <c r="M349" s="8" t="str">
        <f>partie_218[[#This Row],[Partie]]&amp;"-"&amp;partie_218[[#This Row],[pbm.Probleme]]</f>
        <v>Pression dessus-Embu</v>
      </c>
    </row>
    <row r="350" spans="8:13" x14ac:dyDescent="0.3">
      <c r="H350" s="9" t="s">
        <v>79</v>
      </c>
      <c r="I350" s="8">
        <v>8</v>
      </c>
      <c r="J350" s="8" t="str">
        <f>codepartie_217[[#This Row],[Code partie]]&amp;"-"&amp;codepartie_217[[#This Row],[codepbm]]</f>
        <v>PRU-8</v>
      </c>
      <c r="K350" s="9" t="s">
        <v>78</v>
      </c>
      <c r="L350" s="8" t="s">
        <v>28</v>
      </c>
      <c r="M350" s="8" t="str">
        <f>partie_218[[#This Row],[Partie]]&amp;"-"&amp;partie_218[[#This Row],[pbm.Probleme]]</f>
        <v>Pression dessus-Plis / froissage</v>
      </c>
    </row>
    <row r="351" spans="8:13" x14ac:dyDescent="0.3">
      <c r="H351" s="9" t="s">
        <v>79</v>
      </c>
      <c r="I351" s="8">
        <v>9</v>
      </c>
      <c r="J351" s="8" t="str">
        <f>codepartie_217[[#This Row],[Code partie]]&amp;"-"&amp;codepartie_217[[#This Row],[codepbm]]</f>
        <v>PRU-9</v>
      </c>
      <c r="K351" s="9" t="s">
        <v>78</v>
      </c>
      <c r="L351" s="8" t="s">
        <v>31</v>
      </c>
      <c r="M351" s="8" t="str">
        <f>partie_218[[#This Row],[Partie]]&amp;"-"&amp;partie_218[[#This Row],[pbm.Probleme]]</f>
        <v>Pression dessus-Cassé / détaché</v>
      </c>
    </row>
    <row r="352" spans="8:13" x14ac:dyDescent="0.3">
      <c r="H352" s="9" t="s">
        <v>79</v>
      </c>
      <c r="I352" s="8">
        <v>10</v>
      </c>
      <c r="J352" s="8" t="str">
        <f>codepartie_217[[#This Row],[Code partie]]&amp;"-"&amp;codepartie_217[[#This Row],[codepbm]]</f>
        <v>PRU-10</v>
      </c>
      <c r="K352" s="9" t="s">
        <v>78</v>
      </c>
      <c r="L352" s="8" t="s">
        <v>34</v>
      </c>
      <c r="M352" s="8" t="str">
        <f>partie_218[[#This Row],[Partie]]&amp;"-"&amp;partie_218[[#This Row],[pbm.Probleme]]</f>
        <v>Pression dessus-Piqué-dépiqué</v>
      </c>
    </row>
    <row r="353" spans="8:13" x14ac:dyDescent="0.3">
      <c r="H353" s="9" t="s">
        <v>79</v>
      </c>
      <c r="I353" s="8">
        <v>11</v>
      </c>
      <c r="J353" s="8" t="str">
        <f>codepartie_217[[#This Row],[Code partie]]&amp;"-"&amp;codepartie_217[[#This Row],[codepbm]]</f>
        <v>PRU-11</v>
      </c>
      <c r="K353" s="9" t="s">
        <v>78</v>
      </c>
      <c r="L353" s="8" t="s">
        <v>37</v>
      </c>
      <c r="M353" s="8" t="str">
        <f>partie_218[[#This Row],[Partie]]&amp;"-"&amp;partie_218[[#This Row],[pbm.Probleme]]</f>
        <v>Pression dessus-Erreur assemblage</v>
      </c>
    </row>
    <row r="354" spans="8:13" x14ac:dyDescent="0.3">
      <c r="H354" s="9" t="s">
        <v>81</v>
      </c>
      <c r="I354" s="8">
        <v>1</v>
      </c>
      <c r="J354" s="8" t="str">
        <f>codepartie_217[[#This Row],[Code partie]]&amp;"-"&amp;codepartie_217[[#This Row],[codepbm]]</f>
        <v>PRO-1</v>
      </c>
      <c r="K354" s="9" t="s">
        <v>80</v>
      </c>
      <c r="L354" s="8" t="s">
        <v>7</v>
      </c>
      <c r="M354" s="8" t="str">
        <f>partie_218[[#This Row],[Partie]]&amp;"-"&amp;partie_218[[#This Row],[pbm.Probleme]]</f>
        <v>Pression dessous-Référence NC</v>
      </c>
    </row>
    <row r="355" spans="8:13" x14ac:dyDescent="0.3">
      <c r="H355" s="9" t="s">
        <v>81</v>
      </c>
      <c r="I355" s="8">
        <v>2</v>
      </c>
      <c r="J355" s="8" t="str">
        <f>codepartie_217[[#This Row],[Code partie]]&amp;"-"&amp;codepartie_217[[#This Row],[codepbm]]</f>
        <v>PRO-2</v>
      </c>
      <c r="K355" s="9" t="s">
        <v>80</v>
      </c>
      <c r="L355" s="8" t="s">
        <v>10</v>
      </c>
      <c r="M355" s="8" t="str">
        <f>partie_218[[#This Row],[Partie]]&amp;"-"&amp;partie_218[[#This Row],[pbm.Probleme]]</f>
        <v>Pression dessous-Couleur NC</v>
      </c>
    </row>
    <row r="356" spans="8:13" x14ac:dyDescent="0.3">
      <c r="H356" s="9" t="s">
        <v>81</v>
      </c>
      <c r="I356" s="8">
        <v>3</v>
      </c>
      <c r="J356" s="8" t="str">
        <f>codepartie_217[[#This Row],[Code partie]]&amp;"-"&amp;codepartie_217[[#This Row],[codepbm]]</f>
        <v>PRO-3</v>
      </c>
      <c r="K356" s="9" t="s">
        <v>80</v>
      </c>
      <c r="L356" s="8" t="s">
        <v>13</v>
      </c>
      <c r="M356" s="8" t="str">
        <f>partie_218[[#This Row],[Partie]]&amp;"-"&amp;partie_218[[#This Row],[pbm.Probleme]]</f>
        <v>Pression dessous-Matière NC</v>
      </c>
    </row>
    <row r="357" spans="8:13" x14ac:dyDescent="0.3">
      <c r="H357" s="9" t="s">
        <v>81</v>
      </c>
      <c r="I357" s="8">
        <v>4</v>
      </c>
      <c r="J357" s="8" t="str">
        <f>codepartie_217[[#This Row],[Code partie]]&amp;"-"&amp;codepartie_217[[#This Row],[codepbm]]</f>
        <v>PRO-4</v>
      </c>
      <c r="K357" s="9" t="s">
        <v>80</v>
      </c>
      <c r="L357" s="8" t="s">
        <v>16</v>
      </c>
      <c r="M357" s="8" t="str">
        <f>partie_218[[#This Row],[Partie]]&amp;"-"&amp;partie_218[[#This Row],[pbm.Probleme]]</f>
        <v>Pression dessous-Taille NC</v>
      </c>
    </row>
    <row r="358" spans="8:13" x14ac:dyDescent="0.3">
      <c r="H358" s="9" t="s">
        <v>81</v>
      </c>
      <c r="I358" s="8">
        <v>5</v>
      </c>
      <c r="J358" s="8" t="str">
        <f>codepartie_217[[#This Row],[Code partie]]&amp;"-"&amp;codepartie_217[[#This Row],[codepbm]]</f>
        <v>PRO-5</v>
      </c>
      <c r="K358" s="9" t="s">
        <v>80</v>
      </c>
      <c r="L358" s="8" t="s">
        <v>19</v>
      </c>
      <c r="M358" s="8" t="str">
        <f>partie_218[[#This Row],[Partie]]&amp;"-"&amp;partie_218[[#This Row],[pbm.Probleme]]</f>
        <v>Pression dessous-Aspect matière</v>
      </c>
    </row>
    <row r="359" spans="8:13" x14ac:dyDescent="0.3">
      <c r="H359" s="9" t="s">
        <v>81</v>
      </c>
      <c r="I359" s="8">
        <v>6</v>
      </c>
      <c r="J359" s="8" t="str">
        <f>codepartie_217[[#This Row],[Code partie]]&amp;"-"&amp;codepartie_217[[#This Row],[codepbm]]</f>
        <v>PRO-6</v>
      </c>
      <c r="K359" s="9" t="s">
        <v>80</v>
      </c>
      <c r="L359" s="8" t="s">
        <v>22</v>
      </c>
      <c r="M359" s="8" t="str">
        <f>partie_218[[#This Row],[Partie]]&amp;"-"&amp;partie_218[[#This Row],[pbm.Probleme]]</f>
        <v>Pression dessous-Centrage / Alignement</v>
      </c>
    </row>
    <row r="360" spans="8:13" x14ac:dyDescent="0.3">
      <c r="H360" s="9" t="s">
        <v>81</v>
      </c>
      <c r="I360" s="8">
        <v>7</v>
      </c>
      <c r="J360" s="8" t="str">
        <f>codepartie_217[[#This Row],[Code partie]]&amp;"-"&amp;codepartie_217[[#This Row],[codepbm]]</f>
        <v>PRO-7</v>
      </c>
      <c r="K360" s="9" t="s">
        <v>80</v>
      </c>
      <c r="L360" s="8" t="s">
        <v>25</v>
      </c>
      <c r="M360" s="8" t="str">
        <f>partie_218[[#This Row],[Partie]]&amp;"-"&amp;partie_218[[#This Row],[pbm.Probleme]]</f>
        <v>Pression dessous-Embu</v>
      </c>
    </row>
    <row r="361" spans="8:13" x14ac:dyDescent="0.3">
      <c r="H361" s="9" t="s">
        <v>81</v>
      </c>
      <c r="I361" s="8">
        <v>8</v>
      </c>
      <c r="J361" s="8" t="str">
        <f>codepartie_217[[#This Row],[Code partie]]&amp;"-"&amp;codepartie_217[[#This Row],[codepbm]]</f>
        <v>PRO-8</v>
      </c>
      <c r="K361" s="9" t="s">
        <v>80</v>
      </c>
      <c r="L361" s="8" t="s">
        <v>28</v>
      </c>
      <c r="M361" s="8" t="str">
        <f>partie_218[[#This Row],[Partie]]&amp;"-"&amp;partie_218[[#This Row],[pbm.Probleme]]</f>
        <v>Pression dessous-Plis / froissage</v>
      </c>
    </row>
    <row r="362" spans="8:13" x14ac:dyDescent="0.3">
      <c r="H362" s="9" t="s">
        <v>81</v>
      </c>
      <c r="I362" s="8">
        <v>9</v>
      </c>
      <c r="J362" s="8" t="str">
        <f>codepartie_217[[#This Row],[Code partie]]&amp;"-"&amp;codepartie_217[[#This Row],[codepbm]]</f>
        <v>PRO-9</v>
      </c>
      <c r="K362" s="9" t="s">
        <v>80</v>
      </c>
      <c r="L362" s="8" t="s">
        <v>31</v>
      </c>
      <c r="M362" s="8" t="str">
        <f>partie_218[[#This Row],[Partie]]&amp;"-"&amp;partie_218[[#This Row],[pbm.Probleme]]</f>
        <v>Pression dessous-Cassé / détaché</v>
      </c>
    </row>
    <row r="363" spans="8:13" x14ac:dyDescent="0.3">
      <c r="H363" s="9" t="s">
        <v>81</v>
      </c>
      <c r="I363" s="8">
        <v>10</v>
      </c>
      <c r="J363" s="8" t="str">
        <f>codepartie_217[[#This Row],[Code partie]]&amp;"-"&amp;codepartie_217[[#This Row],[codepbm]]</f>
        <v>PRO-10</v>
      </c>
      <c r="K363" s="9" t="s">
        <v>80</v>
      </c>
      <c r="L363" s="8" t="s">
        <v>34</v>
      </c>
      <c r="M363" s="8" t="str">
        <f>partie_218[[#This Row],[Partie]]&amp;"-"&amp;partie_218[[#This Row],[pbm.Probleme]]</f>
        <v>Pression dessous-Piqué-dépiqué</v>
      </c>
    </row>
    <row r="364" spans="8:13" x14ac:dyDescent="0.3">
      <c r="H364" s="9" t="s">
        <v>81</v>
      </c>
      <c r="I364" s="8">
        <v>11</v>
      </c>
      <c r="J364" s="8" t="str">
        <f>codepartie_217[[#This Row],[Code partie]]&amp;"-"&amp;codepartie_217[[#This Row],[codepbm]]</f>
        <v>PRO-11</v>
      </c>
      <c r="K364" s="9" t="s">
        <v>80</v>
      </c>
      <c r="L364" s="8" t="s">
        <v>37</v>
      </c>
      <c r="M364" s="8" t="str">
        <f>partie_218[[#This Row],[Partie]]&amp;"-"&amp;partie_218[[#This Row],[pbm.Probleme]]</f>
        <v>Pression dessous-Erreur assemblage</v>
      </c>
    </row>
    <row r="365" spans="8:13" x14ac:dyDescent="0.3">
      <c r="H365" s="9" t="s">
        <v>83</v>
      </c>
      <c r="I365" s="8">
        <v>1</v>
      </c>
      <c r="J365" s="8" t="str">
        <f>codepartie_217[[#This Row],[Code partie]]&amp;"-"&amp;codepartie_217[[#This Row],[codepbm]]</f>
        <v>ZP-1</v>
      </c>
      <c r="K365" s="9" t="s">
        <v>82</v>
      </c>
      <c r="L365" s="8" t="s">
        <v>7</v>
      </c>
      <c r="M365" s="8" t="str">
        <f>partie_218[[#This Row],[Partie]]&amp;"-"&amp;partie_218[[#This Row],[pbm.Probleme]]</f>
        <v>Zip-Référence NC</v>
      </c>
    </row>
    <row r="366" spans="8:13" x14ac:dyDescent="0.3">
      <c r="H366" s="9" t="s">
        <v>83</v>
      </c>
      <c r="I366" s="8">
        <v>2</v>
      </c>
      <c r="J366" s="8" t="str">
        <f>codepartie_217[[#This Row],[Code partie]]&amp;"-"&amp;codepartie_217[[#This Row],[codepbm]]</f>
        <v>ZP-2</v>
      </c>
      <c r="K366" s="9" t="s">
        <v>82</v>
      </c>
      <c r="L366" s="8" t="s">
        <v>10</v>
      </c>
      <c r="M366" s="8" t="str">
        <f>partie_218[[#This Row],[Partie]]&amp;"-"&amp;partie_218[[#This Row],[pbm.Probleme]]</f>
        <v>Zip-Couleur NC</v>
      </c>
    </row>
    <row r="367" spans="8:13" x14ac:dyDescent="0.3">
      <c r="H367" s="9" t="s">
        <v>83</v>
      </c>
      <c r="I367" s="8">
        <v>3</v>
      </c>
      <c r="J367" s="8" t="str">
        <f>codepartie_217[[#This Row],[Code partie]]&amp;"-"&amp;codepartie_217[[#This Row],[codepbm]]</f>
        <v>ZP-3</v>
      </c>
      <c r="K367" s="9" t="s">
        <v>82</v>
      </c>
      <c r="L367" s="8" t="s">
        <v>13</v>
      </c>
      <c r="M367" s="8" t="str">
        <f>partie_218[[#This Row],[Partie]]&amp;"-"&amp;partie_218[[#This Row],[pbm.Probleme]]</f>
        <v>Zip-Matière NC</v>
      </c>
    </row>
    <row r="368" spans="8:13" x14ac:dyDescent="0.3">
      <c r="H368" s="9" t="s">
        <v>83</v>
      </c>
      <c r="I368" s="8">
        <v>4</v>
      </c>
      <c r="J368" s="8" t="str">
        <f>codepartie_217[[#This Row],[Code partie]]&amp;"-"&amp;codepartie_217[[#This Row],[codepbm]]</f>
        <v>ZP-4</v>
      </c>
      <c r="K368" s="9" t="s">
        <v>82</v>
      </c>
      <c r="L368" s="8" t="s">
        <v>16</v>
      </c>
      <c r="M368" s="8" t="str">
        <f>partie_218[[#This Row],[Partie]]&amp;"-"&amp;partie_218[[#This Row],[pbm.Probleme]]</f>
        <v>Zip-Taille NC</v>
      </c>
    </row>
    <row r="369" spans="8:13" x14ac:dyDescent="0.3">
      <c r="H369" s="9" t="s">
        <v>83</v>
      </c>
      <c r="I369" s="8">
        <v>5</v>
      </c>
      <c r="J369" s="8" t="str">
        <f>codepartie_217[[#This Row],[Code partie]]&amp;"-"&amp;codepartie_217[[#This Row],[codepbm]]</f>
        <v>ZP-5</v>
      </c>
      <c r="K369" s="9" t="s">
        <v>82</v>
      </c>
      <c r="L369" s="8" t="s">
        <v>19</v>
      </c>
      <c r="M369" s="8" t="str">
        <f>partie_218[[#This Row],[Partie]]&amp;"-"&amp;partie_218[[#This Row],[pbm.Probleme]]</f>
        <v>Zip-Aspect matière</v>
      </c>
    </row>
    <row r="370" spans="8:13" x14ac:dyDescent="0.3">
      <c r="H370" s="9" t="s">
        <v>83</v>
      </c>
      <c r="I370" s="8">
        <v>6</v>
      </c>
      <c r="J370" s="8" t="str">
        <f>codepartie_217[[#This Row],[Code partie]]&amp;"-"&amp;codepartie_217[[#This Row],[codepbm]]</f>
        <v>ZP-6</v>
      </c>
      <c r="K370" s="9" t="s">
        <v>82</v>
      </c>
      <c r="L370" s="8" t="s">
        <v>22</v>
      </c>
      <c r="M370" s="8" t="str">
        <f>partie_218[[#This Row],[Partie]]&amp;"-"&amp;partie_218[[#This Row],[pbm.Probleme]]</f>
        <v>Zip-Centrage / Alignement</v>
      </c>
    </row>
    <row r="371" spans="8:13" x14ac:dyDescent="0.3">
      <c r="H371" s="9" t="s">
        <v>83</v>
      </c>
      <c r="I371" s="8">
        <v>7</v>
      </c>
      <c r="J371" s="8" t="str">
        <f>codepartie_217[[#This Row],[Code partie]]&amp;"-"&amp;codepartie_217[[#This Row],[codepbm]]</f>
        <v>ZP-7</v>
      </c>
      <c r="K371" s="9" t="s">
        <v>82</v>
      </c>
      <c r="L371" s="8" t="s">
        <v>25</v>
      </c>
      <c r="M371" s="8" t="str">
        <f>partie_218[[#This Row],[Partie]]&amp;"-"&amp;partie_218[[#This Row],[pbm.Probleme]]</f>
        <v>Zip-Embu</v>
      </c>
    </row>
    <row r="372" spans="8:13" x14ac:dyDescent="0.3">
      <c r="H372" s="9" t="s">
        <v>83</v>
      </c>
      <c r="I372" s="8">
        <v>8</v>
      </c>
      <c r="J372" s="8" t="str">
        <f>codepartie_217[[#This Row],[Code partie]]&amp;"-"&amp;codepartie_217[[#This Row],[codepbm]]</f>
        <v>ZP-8</v>
      </c>
      <c r="K372" s="9" t="s">
        <v>82</v>
      </c>
      <c r="L372" s="8" t="s">
        <v>28</v>
      </c>
      <c r="M372" s="8" t="str">
        <f>partie_218[[#This Row],[Partie]]&amp;"-"&amp;partie_218[[#This Row],[pbm.Probleme]]</f>
        <v>Zip-Plis / froissage</v>
      </c>
    </row>
    <row r="373" spans="8:13" x14ac:dyDescent="0.3">
      <c r="H373" s="9" t="s">
        <v>83</v>
      </c>
      <c r="I373" s="8">
        <v>9</v>
      </c>
      <c r="J373" s="8" t="str">
        <f>codepartie_217[[#This Row],[Code partie]]&amp;"-"&amp;codepartie_217[[#This Row],[codepbm]]</f>
        <v>ZP-9</v>
      </c>
      <c r="K373" s="9" t="s">
        <v>82</v>
      </c>
      <c r="L373" s="8" t="s">
        <v>31</v>
      </c>
      <c r="M373" s="8" t="str">
        <f>partie_218[[#This Row],[Partie]]&amp;"-"&amp;partie_218[[#This Row],[pbm.Probleme]]</f>
        <v>Zip-Cassé / détaché</v>
      </c>
    </row>
    <row r="374" spans="8:13" x14ac:dyDescent="0.3">
      <c r="H374" s="9" t="s">
        <v>83</v>
      </c>
      <c r="I374" s="8">
        <v>10</v>
      </c>
      <c r="J374" s="8" t="str">
        <f>codepartie_217[[#This Row],[Code partie]]&amp;"-"&amp;codepartie_217[[#This Row],[codepbm]]</f>
        <v>ZP-10</v>
      </c>
      <c r="K374" s="9" t="s">
        <v>82</v>
      </c>
      <c r="L374" s="8" t="s">
        <v>34</v>
      </c>
      <c r="M374" s="8" t="str">
        <f>partie_218[[#This Row],[Partie]]&amp;"-"&amp;partie_218[[#This Row],[pbm.Probleme]]</f>
        <v>Zip-Piqué-dépiqué</v>
      </c>
    </row>
    <row r="375" spans="8:13" x14ac:dyDescent="0.3">
      <c r="H375" s="9" t="s">
        <v>83</v>
      </c>
      <c r="I375" s="8">
        <v>11</v>
      </c>
      <c r="J375" s="8" t="str">
        <f>codepartie_217[[#This Row],[Code partie]]&amp;"-"&amp;codepartie_217[[#This Row],[codepbm]]</f>
        <v>ZP-11</v>
      </c>
      <c r="K375" s="9" t="s">
        <v>82</v>
      </c>
      <c r="L375" s="8" t="s">
        <v>37</v>
      </c>
      <c r="M375" s="8" t="str">
        <f>partie_218[[#This Row],[Partie]]&amp;"-"&amp;partie_218[[#This Row],[pbm.Probleme]]</f>
        <v>Zip-Erreur assemblage</v>
      </c>
    </row>
    <row r="376" spans="8:13" x14ac:dyDescent="0.3">
      <c r="H376" s="9" t="s">
        <v>85</v>
      </c>
      <c r="I376" s="8">
        <v>1</v>
      </c>
      <c r="J376" s="8" t="str">
        <f>codepartie_217[[#This Row],[Code partie]]&amp;"-"&amp;codepartie_217[[#This Row],[codepbm]]</f>
        <v>LI-1</v>
      </c>
      <c r="K376" s="9" t="s">
        <v>84</v>
      </c>
      <c r="L376" s="8" t="s">
        <v>7</v>
      </c>
      <c r="M376" s="8" t="str">
        <f>partie_218[[#This Row],[Partie]]&amp;"-"&amp;partie_218[[#This Row],[pbm.Probleme]]</f>
        <v>Lien-Référence NC</v>
      </c>
    </row>
    <row r="377" spans="8:13" x14ac:dyDescent="0.3">
      <c r="H377" s="9" t="s">
        <v>85</v>
      </c>
      <c r="I377" s="8">
        <v>2</v>
      </c>
      <c r="J377" s="8" t="str">
        <f>codepartie_217[[#This Row],[Code partie]]&amp;"-"&amp;codepartie_217[[#This Row],[codepbm]]</f>
        <v>LI-2</v>
      </c>
      <c r="K377" s="9" t="s">
        <v>84</v>
      </c>
      <c r="L377" s="8" t="s">
        <v>10</v>
      </c>
      <c r="M377" s="8" t="str">
        <f>partie_218[[#This Row],[Partie]]&amp;"-"&amp;partie_218[[#This Row],[pbm.Probleme]]</f>
        <v>Lien-Couleur NC</v>
      </c>
    </row>
    <row r="378" spans="8:13" x14ac:dyDescent="0.3">
      <c r="H378" s="9" t="s">
        <v>85</v>
      </c>
      <c r="I378" s="8">
        <v>3</v>
      </c>
      <c r="J378" s="8" t="str">
        <f>codepartie_217[[#This Row],[Code partie]]&amp;"-"&amp;codepartie_217[[#This Row],[codepbm]]</f>
        <v>LI-3</v>
      </c>
      <c r="K378" s="9" t="s">
        <v>84</v>
      </c>
      <c r="L378" s="8" t="s">
        <v>13</v>
      </c>
      <c r="M378" s="8" t="str">
        <f>partie_218[[#This Row],[Partie]]&amp;"-"&amp;partie_218[[#This Row],[pbm.Probleme]]</f>
        <v>Lien-Matière NC</v>
      </c>
    </row>
    <row r="379" spans="8:13" x14ac:dyDescent="0.3">
      <c r="H379" s="9" t="s">
        <v>85</v>
      </c>
      <c r="I379" s="8">
        <v>4</v>
      </c>
      <c r="J379" s="8" t="str">
        <f>codepartie_217[[#This Row],[Code partie]]&amp;"-"&amp;codepartie_217[[#This Row],[codepbm]]</f>
        <v>LI-4</v>
      </c>
      <c r="K379" s="9" t="s">
        <v>84</v>
      </c>
      <c r="L379" s="8" t="s">
        <v>16</v>
      </c>
      <c r="M379" s="8" t="str">
        <f>partie_218[[#This Row],[Partie]]&amp;"-"&amp;partie_218[[#This Row],[pbm.Probleme]]</f>
        <v>Lien-Taille NC</v>
      </c>
    </row>
    <row r="380" spans="8:13" x14ac:dyDescent="0.3">
      <c r="H380" s="9" t="s">
        <v>85</v>
      </c>
      <c r="I380" s="8">
        <v>5</v>
      </c>
      <c r="J380" s="8" t="str">
        <f>codepartie_217[[#This Row],[Code partie]]&amp;"-"&amp;codepartie_217[[#This Row],[codepbm]]</f>
        <v>LI-5</v>
      </c>
      <c r="K380" s="9" t="s">
        <v>84</v>
      </c>
      <c r="L380" s="8" t="s">
        <v>19</v>
      </c>
      <c r="M380" s="8" t="str">
        <f>partie_218[[#This Row],[Partie]]&amp;"-"&amp;partie_218[[#This Row],[pbm.Probleme]]</f>
        <v>Lien-Aspect matière</v>
      </c>
    </row>
    <row r="381" spans="8:13" x14ac:dyDescent="0.3">
      <c r="H381" s="9" t="s">
        <v>85</v>
      </c>
      <c r="I381" s="8">
        <v>6</v>
      </c>
      <c r="J381" s="8" t="str">
        <f>codepartie_217[[#This Row],[Code partie]]&amp;"-"&amp;codepartie_217[[#This Row],[codepbm]]</f>
        <v>LI-6</v>
      </c>
      <c r="K381" s="9" t="s">
        <v>84</v>
      </c>
      <c r="L381" s="8" t="s">
        <v>22</v>
      </c>
      <c r="M381" s="8" t="str">
        <f>partie_218[[#This Row],[Partie]]&amp;"-"&amp;partie_218[[#This Row],[pbm.Probleme]]</f>
        <v>Lien-Centrage / Alignement</v>
      </c>
    </row>
    <row r="382" spans="8:13" x14ac:dyDescent="0.3">
      <c r="H382" s="9" t="s">
        <v>85</v>
      </c>
      <c r="I382" s="8">
        <v>7</v>
      </c>
      <c r="J382" s="8" t="str">
        <f>codepartie_217[[#This Row],[Code partie]]&amp;"-"&amp;codepartie_217[[#This Row],[codepbm]]</f>
        <v>LI-7</v>
      </c>
      <c r="K382" s="9" t="s">
        <v>84</v>
      </c>
      <c r="L382" s="8" t="s">
        <v>25</v>
      </c>
      <c r="M382" s="8" t="str">
        <f>partie_218[[#This Row],[Partie]]&amp;"-"&amp;partie_218[[#This Row],[pbm.Probleme]]</f>
        <v>Lien-Embu</v>
      </c>
    </row>
    <row r="383" spans="8:13" x14ac:dyDescent="0.3">
      <c r="H383" s="9" t="s">
        <v>85</v>
      </c>
      <c r="I383" s="8">
        <v>8</v>
      </c>
      <c r="J383" s="8" t="str">
        <f>codepartie_217[[#This Row],[Code partie]]&amp;"-"&amp;codepartie_217[[#This Row],[codepbm]]</f>
        <v>LI-8</v>
      </c>
      <c r="K383" s="9" t="s">
        <v>84</v>
      </c>
      <c r="L383" s="8" t="s">
        <v>28</v>
      </c>
      <c r="M383" s="8" t="str">
        <f>partie_218[[#This Row],[Partie]]&amp;"-"&amp;partie_218[[#This Row],[pbm.Probleme]]</f>
        <v>Lien-Plis / froissage</v>
      </c>
    </row>
    <row r="384" spans="8:13" x14ac:dyDescent="0.3">
      <c r="H384" s="9" t="s">
        <v>85</v>
      </c>
      <c r="I384" s="8">
        <v>9</v>
      </c>
      <c r="J384" s="8" t="str">
        <f>codepartie_217[[#This Row],[Code partie]]&amp;"-"&amp;codepartie_217[[#This Row],[codepbm]]</f>
        <v>LI-9</v>
      </c>
      <c r="K384" s="9" t="s">
        <v>84</v>
      </c>
      <c r="L384" s="8" t="s">
        <v>31</v>
      </c>
      <c r="M384" s="8" t="str">
        <f>partie_218[[#This Row],[Partie]]&amp;"-"&amp;partie_218[[#This Row],[pbm.Probleme]]</f>
        <v>Lien-Cassé / détaché</v>
      </c>
    </row>
    <row r="385" spans="8:13" x14ac:dyDescent="0.3">
      <c r="H385" s="9" t="s">
        <v>85</v>
      </c>
      <c r="I385" s="8">
        <v>10</v>
      </c>
      <c r="J385" s="8" t="str">
        <f>codepartie_217[[#This Row],[Code partie]]&amp;"-"&amp;codepartie_217[[#This Row],[codepbm]]</f>
        <v>LI-10</v>
      </c>
      <c r="K385" s="9" t="s">
        <v>84</v>
      </c>
      <c r="L385" s="8" t="s">
        <v>34</v>
      </c>
      <c r="M385" s="8" t="str">
        <f>partie_218[[#This Row],[Partie]]&amp;"-"&amp;partie_218[[#This Row],[pbm.Probleme]]</f>
        <v>Lien-Piqué-dépiqué</v>
      </c>
    </row>
    <row r="386" spans="8:13" x14ac:dyDescent="0.3">
      <c r="H386" s="9" t="s">
        <v>85</v>
      </c>
      <c r="I386" s="8">
        <v>11</v>
      </c>
      <c r="J386" s="8" t="str">
        <f>codepartie_217[[#This Row],[Code partie]]&amp;"-"&amp;codepartie_217[[#This Row],[codepbm]]</f>
        <v>LI-11</v>
      </c>
      <c r="K386" s="9" t="s">
        <v>84</v>
      </c>
      <c r="L386" s="8" t="s">
        <v>37</v>
      </c>
      <c r="M386" s="8" t="str">
        <f>partie_218[[#This Row],[Partie]]&amp;"-"&amp;partie_218[[#This Row],[pbm.Probleme]]</f>
        <v>Lien-Erreur assemblage</v>
      </c>
    </row>
    <row r="387" spans="8:13" x14ac:dyDescent="0.3">
      <c r="H387" s="9" t="s">
        <v>87</v>
      </c>
      <c r="I387" s="8">
        <v>1</v>
      </c>
      <c r="J387" s="8" t="str">
        <f>codepartie_217[[#This Row],[Code partie]]&amp;"-"&amp;codepartie_217[[#This Row],[codepbm]]</f>
        <v>ACCL-1</v>
      </c>
      <c r="K387" s="9" t="s">
        <v>86</v>
      </c>
      <c r="L387" s="8" t="s">
        <v>7</v>
      </c>
      <c r="M387" s="8" t="str">
        <f>partie_218[[#This Row],[Partie]]&amp;"-"&amp;partie_218[[#This Row],[pbm.Probleme]]</f>
        <v>Accessoires liens-Référence NC</v>
      </c>
    </row>
    <row r="388" spans="8:13" x14ac:dyDescent="0.3">
      <c r="H388" s="9" t="s">
        <v>87</v>
      </c>
      <c r="I388" s="8">
        <v>2</v>
      </c>
      <c r="J388" s="8" t="str">
        <f>codepartie_217[[#This Row],[Code partie]]&amp;"-"&amp;codepartie_217[[#This Row],[codepbm]]</f>
        <v>ACCL-2</v>
      </c>
      <c r="K388" s="9" t="s">
        <v>86</v>
      </c>
      <c r="L388" s="8" t="s">
        <v>10</v>
      </c>
      <c r="M388" s="8" t="str">
        <f>partie_218[[#This Row],[Partie]]&amp;"-"&amp;partie_218[[#This Row],[pbm.Probleme]]</f>
        <v>Accessoires liens-Couleur NC</v>
      </c>
    </row>
    <row r="389" spans="8:13" x14ac:dyDescent="0.3">
      <c r="H389" s="9" t="s">
        <v>87</v>
      </c>
      <c r="I389" s="8">
        <v>3</v>
      </c>
      <c r="J389" s="8" t="str">
        <f>codepartie_217[[#This Row],[Code partie]]&amp;"-"&amp;codepartie_217[[#This Row],[codepbm]]</f>
        <v>ACCL-3</v>
      </c>
      <c r="K389" s="9" t="s">
        <v>86</v>
      </c>
      <c r="L389" s="8" t="s">
        <v>13</v>
      </c>
      <c r="M389" s="8" t="str">
        <f>partie_218[[#This Row],[Partie]]&amp;"-"&amp;partie_218[[#This Row],[pbm.Probleme]]</f>
        <v>Accessoires liens-Matière NC</v>
      </c>
    </row>
    <row r="390" spans="8:13" x14ac:dyDescent="0.3">
      <c r="H390" s="9" t="s">
        <v>87</v>
      </c>
      <c r="I390" s="8">
        <v>4</v>
      </c>
      <c r="J390" s="8" t="str">
        <f>codepartie_217[[#This Row],[Code partie]]&amp;"-"&amp;codepartie_217[[#This Row],[codepbm]]</f>
        <v>ACCL-4</v>
      </c>
      <c r="K390" s="9" t="s">
        <v>86</v>
      </c>
      <c r="L390" s="8" t="s">
        <v>16</v>
      </c>
      <c r="M390" s="8" t="str">
        <f>partie_218[[#This Row],[Partie]]&amp;"-"&amp;partie_218[[#This Row],[pbm.Probleme]]</f>
        <v>Accessoires liens-Taille NC</v>
      </c>
    </row>
    <row r="391" spans="8:13" x14ac:dyDescent="0.3">
      <c r="H391" s="9" t="s">
        <v>87</v>
      </c>
      <c r="I391" s="8">
        <v>5</v>
      </c>
      <c r="J391" s="8" t="str">
        <f>codepartie_217[[#This Row],[Code partie]]&amp;"-"&amp;codepartie_217[[#This Row],[codepbm]]</f>
        <v>ACCL-5</v>
      </c>
      <c r="K391" s="9" t="s">
        <v>86</v>
      </c>
      <c r="L391" s="8" t="s">
        <v>19</v>
      </c>
      <c r="M391" s="8" t="str">
        <f>partie_218[[#This Row],[Partie]]&amp;"-"&amp;partie_218[[#This Row],[pbm.Probleme]]</f>
        <v>Accessoires liens-Aspect matière</v>
      </c>
    </row>
    <row r="392" spans="8:13" x14ac:dyDescent="0.3">
      <c r="H392" s="9" t="s">
        <v>87</v>
      </c>
      <c r="I392" s="8">
        <v>6</v>
      </c>
      <c r="J392" s="8" t="str">
        <f>codepartie_217[[#This Row],[Code partie]]&amp;"-"&amp;codepartie_217[[#This Row],[codepbm]]</f>
        <v>ACCL-6</v>
      </c>
      <c r="K392" s="9" t="s">
        <v>86</v>
      </c>
      <c r="L392" s="8" t="s">
        <v>22</v>
      </c>
      <c r="M392" s="8" t="str">
        <f>partie_218[[#This Row],[Partie]]&amp;"-"&amp;partie_218[[#This Row],[pbm.Probleme]]</f>
        <v>Accessoires liens-Centrage / Alignement</v>
      </c>
    </row>
    <row r="393" spans="8:13" x14ac:dyDescent="0.3">
      <c r="H393" s="9" t="s">
        <v>87</v>
      </c>
      <c r="I393" s="8">
        <v>7</v>
      </c>
      <c r="J393" s="8" t="str">
        <f>codepartie_217[[#This Row],[Code partie]]&amp;"-"&amp;codepartie_217[[#This Row],[codepbm]]</f>
        <v>ACCL-7</v>
      </c>
      <c r="K393" s="9" t="s">
        <v>86</v>
      </c>
      <c r="L393" s="8" t="s">
        <v>25</v>
      </c>
      <c r="M393" s="8" t="str">
        <f>partie_218[[#This Row],[Partie]]&amp;"-"&amp;partie_218[[#This Row],[pbm.Probleme]]</f>
        <v>Accessoires liens-Embu</v>
      </c>
    </row>
    <row r="394" spans="8:13" x14ac:dyDescent="0.3">
      <c r="H394" s="9" t="s">
        <v>87</v>
      </c>
      <c r="I394" s="8">
        <v>8</v>
      </c>
      <c r="J394" s="8" t="str">
        <f>codepartie_217[[#This Row],[Code partie]]&amp;"-"&amp;codepartie_217[[#This Row],[codepbm]]</f>
        <v>ACCL-8</v>
      </c>
      <c r="K394" s="9" t="s">
        <v>86</v>
      </c>
      <c r="L394" s="8" t="s">
        <v>28</v>
      </c>
      <c r="M394" s="8" t="str">
        <f>partie_218[[#This Row],[Partie]]&amp;"-"&amp;partie_218[[#This Row],[pbm.Probleme]]</f>
        <v>Accessoires liens-Plis / froissage</v>
      </c>
    </row>
    <row r="395" spans="8:13" x14ac:dyDescent="0.3">
      <c r="H395" s="9" t="s">
        <v>87</v>
      </c>
      <c r="I395" s="8">
        <v>9</v>
      </c>
      <c r="J395" s="8" t="str">
        <f>codepartie_217[[#This Row],[Code partie]]&amp;"-"&amp;codepartie_217[[#This Row],[codepbm]]</f>
        <v>ACCL-9</v>
      </c>
      <c r="K395" s="9" t="s">
        <v>86</v>
      </c>
      <c r="L395" s="8" t="s">
        <v>31</v>
      </c>
      <c r="M395" s="8" t="str">
        <f>partie_218[[#This Row],[Partie]]&amp;"-"&amp;partie_218[[#This Row],[pbm.Probleme]]</f>
        <v>Accessoires liens-Cassé / détaché</v>
      </c>
    </row>
    <row r="396" spans="8:13" x14ac:dyDescent="0.3">
      <c r="H396" s="9" t="s">
        <v>87</v>
      </c>
      <c r="I396" s="8">
        <v>10</v>
      </c>
      <c r="J396" s="8" t="str">
        <f>codepartie_217[[#This Row],[Code partie]]&amp;"-"&amp;codepartie_217[[#This Row],[codepbm]]</f>
        <v>ACCL-10</v>
      </c>
      <c r="K396" s="9" t="s">
        <v>86</v>
      </c>
      <c r="L396" s="8" t="s">
        <v>34</v>
      </c>
      <c r="M396" s="8" t="str">
        <f>partie_218[[#This Row],[Partie]]&amp;"-"&amp;partie_218[[#This Row],[pbm.Probleme]]</f>
        <v>Accessoires liens-Piqué-dépiqué</v>
      </c>
    </row>
    <row r="397" spans="8:13" x14ac:dyDescent="0.3">
      <c r="H397" s="9" t="s">
        <v>87</v>
      </c>
      <c r="I397" s="8">
        <v>11</v>
      </c>
      <c r="J397" s="8" t="str">
        <f>codepartie_217[[#This Row],[Code partie]]&amp;"-"&amp;codepartie_217[[#This Row],[codepbm]]</f>
        <v>ACCL-11</v>
      </c>
      <c r="K397" s="9" t="s">
        <v>86</v>
      </c>
      <c r="L397" s="8" t="s">
        <v>37</v>
      </c>
      <c r="M397" s="8" t="str">
        <f>partie_218[[#This Row],[Partie]]&amp;"-"&amp;partie_218[[#This Row],[pbm.Probleme]]</f>
        <v>Accessoires liens-Erreur assemblage</v>
      </c>
    </row>
    <row r="398" spans="8:13" x14ac:dyDescent="0.3">
      <c r="H398" s="9" t="s">
        <v>89</v>
      </c>
      <c r="I398" s="8">
        <v>1</v>
      </c>
      <c r="J398" s="8" t="str">
        <f>codepartie_217[[#This Row],[Code partie]]&amp;"-"&amp;codepartie_217[[#This Row],[codepbm]]</f>
        <v>RV-1</v>
      </c>
      <c r="K398" s="9" t="s">
        <v>88</v>
      </c>
      <c r="L398" s="8" t="s">
        <v>7</v>
      </c>
      <c r="M398" s="8" t="str">
        <f>partie_218[[#This Row],[Partie]]&amp;"-"&amp;partie_218[[#This Row],[pbm.Probleme]]</f>
        <v>Rivet / CDS-Référence NC</v>
      </c>
    </row>
    <row r="399" spans="8:13" x14ac:dyDescent="0.3">
      <c r="H399" s="9" t="s">
        <v>89</v>
      </c>
      <c r="I399" s="8">
        <v>2</v>
      </c>
      <c r="J399" s="8" t="str">
        <f>codepartie_217[[#This Row],[Code partie]]&amp;"-"&amp;codepartie_217[[#This Row],[codepbm]]</f>
        <v>RV-2</v>
      </c>
      <c r="K399" s="9" t="s">
        <v>88</v>
      </c>
      <c r="L399" s="8" t="s">
        <v>10</v>
      </c>
      <c r="M399" s="8" t="str">
        <f>partie_218[[#This Row],[Partie]]&amp;"-"&amp;partie_218[[#This Row],[pbm.Probleme]]</f>
        <v>Rivet / CDS-Couleur NC</v>
      </c>
    </row>
    <row r="400" spans="8:13" x14ac:dyDescent="0.3">
      <c r="H400" s="9" t="s">
        <v>89</v>
      </c>
      <c r="I400" s="8">
        <v>3</v>
      </c>
      <c r="J400" s="8" t="str">
        <f>codepartie_217[[#This Row],[Code partie]]&amp;"-"&amp;codepartie_217[[#This Row],[codepbm]]</f>
        <v>RV-3</v>
      </c>
      <c r="K400" s="9" t="s">
        <v>88</v>
      </c>
      <c r="L400" s="8" t="s">
        <v>13</v>
      </c>
      <c r="M400" s="8" t="str">
        <f>partie_218[[#This Row],[Partie]]&amp;"-"&amp;partie_218[[#This Row],[pbm.Probleme]]</f>
        <v>Rivet / CDS-Matière NC</v>
      </c>
    </row>
    <row r="401" spans="8:13" x14ac:dyDescent="0.3">
      <c r="H401" s="9" t="s">
        <v>89</v>
      </c>
      <c r="I401" s="8">
        <v>4</v>
      </c>
      <c r="J401" s="8" t="str">
        <f>codepartie_217[[#This Row],[Code partie]]&amp;"-"&amp;codepartie_217[[#This Row],[codepbm]]</f>
        <v>RV-4</v>
      </c>
      <c r="K401" s="9" t="s">
        <v>88</v>
      </c>
      <c r="L401" s="8" t="s">
        <v>16</v>
      </c>
      <c r="M401" s="8" t="str">
        <f>partie_218[[#This Row],[Partie]]&amp;"-"&amp;partie_218[[#This Row],[pbm.Probleme]]</f>
        <v>Rivet / CDS-Taille NC</v>
      </c>
    </row>
    <row r="402" spans="8:13" x14ac:dyDescent="0.3">
      <c r="H402" s="9" t="s">
        <v>89</v>
      </c>
      <c r="I402" s="8">
        <v>5</v>
      </c>
      <c r="J402" s="8" t="str">
        <f>codepartie_217[[#This Row],[Code partie]]&amp;"-"&amp;codepartie_217[[#This Row],[codepbm]]</f>
        <v>RV-5</v>
      </c>
      <c r="K402" s="9" t="s">
        <v>88</v>
      </c>
      <c r="L402" s="8" t="s">
        <v>19</v>
      </c>
      <c r="M402" s="8" t="str">
        <f>partie_218[[#This Row],[Partie]]&amp;"-"&amp;partie_218[[#This Row],[pbm.Probleme]]</f>
        <v>Rivet / CDS-Aspect matière</v>
      </c>
    </row>
    <row r="403" spans="8:13" x14ac:dyDescent="0.3">
      <c r="H403" s="9" t="s">
        <v>89</v>
      </c>
      <c r="I403" s="8">
        <v>6</v>
      </c>
      <c r="J403" s="8" t="str">
        <f>codepartie_217[[#This Row],[Code partie]]&amp;"-"&amp;codepartie_217[[#This Row],[codepbm]]</f>
        <v>RV-6</v>
      </c>
      <c r="K403" s="9" t="s">
        <v>88</v>
      </c>
      <c r="L403" s="8" t="s">
        <v>22</v>
      </c>
      <c r="M403" s="8" t="str">
        <f>partie_218[[#This Row],[Partie]]&amp;"-"&amp;partie_218[[#This Row],[pbm.Probleme]]</f>
        <v>Rivet / CDS-Centrage / Alignement</v>
      </c>
    </row>
    <row r="404" spans="8:13" x14ac:dyDescent="0.3">
      <c r="H404" s="9" t="s">
        <v>89</v>
      </c>
      <c r="I404" s="8">
        <v>7</v>
      </c>
      <c r="J404" s="8" t="str">
        <f>codepartie_217[[#This Row],[Code partie]]&amp;"-"&amp;codepartie_217[[#This Row],[codepbm]]</f>
        <v>RV-7</v>
      </c>
      <c r="K404" s="9" t="s">
        <v>88</v>
      </c>
      <c r="L404" s="8" t="s">
        <v>25</v>
      </c>
      <c r="M404" s="8" t="str">
        <f>partie_218[[#This Row],[Partie]]&amp;"-"&amp;partie_218[[#This Row],[pbm.Probleme]]</f>
        <v>Rivet / CDS-Embu</v>
      </c>
    </row>
    <row r="405" spans="8:13" x14ac:dyDescent="0.3">
      <c r="H405" s="9" t="s">
        <v>89</v>
      </c>
      <c r="I405" s="8">
        <v>8</v>
      </c>
      <c r="J405" s="8" t="str">
        <f>codepartie_217[[#This Row],[Code partie]]&amp;"-"&amp;codepartie_217[[#This Row],[codepbm]]</f>
        <v>RV-8</v>
      </c>
      <c r="K405" s="9" t="s">
        <v>88</v>
      </c>
      <c r="L405" s="8" t="s">
        <v>28</v>
      </c>
      <c r="M405" s="8" t="str">
        <f>partie_218[[#This Row],[Partie]]&amp;"-"&amp;partie_218[[#This Row],[pbm.Probleme]]</f>
        <v>Rivet / CDS-Plis / froissage</v>
      </c>
    </row>
    <row r="406" spans="8:13" x14ac:dyDescent="0.3">
      <c r="H406" s="9" t="s">
        <v>89</v>
      </c>
      <c r="I406" s="8">
        <v>9</v>
      </c>
      <c r="J406" s="8" t="str">
        <f>codepartie_217[[#This Row],[Code partie]]&amp;"-"&amp;codepartie_217[[#This Row],[codepbm]]</f>
        <v>RV-9</v>
      </c>
      <c r="K406" s="9" t="s">
        <v>88</v>
      </c>
      <c r="L406" s="8" t="s">
        <v>31</v>
      </c>
      <c r="M406" s="8" t="str">
        <f>partie_218[[#This Row],[Partie]]&amp;"-"&amp;partie_218[[#This Row],[pbm.Probleme]]</f>
        <v>Rivet / CDS-Cassé / détaché</v>
      </c>
    </row>
    <row r="407" spans="8:13" x14ac:dyDescent="0.3">
      <c r="H407" s="9" t="s">
        <v>89</v>
      </c>
      <c r="I407" s="8">
        <v>10</v>
      </c>
      <c r="J407" s="8" t="str">
        <f>codepartie_217[[#This Row],[Code partie]]&amp;"-"&amp;codepartie_217[[#This Row],[codepbm]]</f>
        <v>RV-10</v>
      </c>
      <c r="K407" s="9" t="s">
        <v>88</v>
      </c>
      <c r="L407" s="8" t="s">
        <v>34</v>
      </c>
      <c r="M407" s="8" t="str">
        <f>partie_218[[#This Row],[Partie]]&amp;"-"&amp;partie_218[[#This Row],[pbm.Probleme]]</f>
        <v>Rivet / CDS-Piqué-dépiqué</v>
      </c>
    </row>
    <row r="408" spans="8:13" x14ac:dyDescent="0.3">
      <c r="H408" s="9" t="s">
        <v>89</v>
      </c>
      <c r="I408" s="8">
        <v>11</v>
      </c>
      <c r="J408" s="8" t="str">
        <f>codepartie_217[[#This Row],[Code partie]]&amp;"-"&amp;codepartie_217[[#This Row],[codepbm]]</f>
        <v>RV-11</v>
      </c>
      <c r="K408" s="9" t="s">
        <v>88</v>
      </c>
      <c r="L408" s="8" t="s">
        <v>37</v>
      </c>
      <c r="M408" s="8" t="str">
        <f>partie_218[[#This Row],[Partie]]&amp;"-"&amp;partie_218[[#This Row],[pbm.Probleme]]</f>
        <v>Rivet / CDS-Erreur assemblage</v>
      </c>
    </row>
    <row r="409" spans="8:13" x14ac:dyDescent="0.3">
      <c r="H409" s="9" t="s">
        <v>91</v>
      </c>
      <c r="I409" s="8">
        <v>1</v>
      </c>
      <c r="J409" s="8" t="str">
        <f>codepartie_217[[#This Row],[Code partie]]&amp;"-"&amp;codepartie_217[[#This Row],[codepbm]]</f>
        <v>OE-1</v>
      </c>
      <c r="K409" s="9" t="s">
        <v>90</v>
      </c>
      <c r="L409" s="8" t="s">
        <v>7</v>
      </c>
      <c r="M409" s="8" t="str">
        <f>partie_218[[#This Row],[Partie]]&amp;"-"&amp;partie_218[[#This Row],[pbm.Probleme]]</f>
        <v>Œillet-Référence NC</v>
      </c>
    </row>
    <row r="410" spans="8:13" x14ac:dyDescent="0.3">
      <c r="H410" s="9" t="s">
        <v>91</v>
      </c>
      <c r="I410" s="8">
        <v>2</v>
      </c>
      <c r="J410" s="8" t="str">
        <f>codepartie_217[[#This Row],[Code partie]]&amp;"-"&amp;codepartie_217[[#This Row],[codepbm]]</f>
        <v>OE-2</v>
      </c>
      <c r="K410" s="9" t="s">
        <v>90</v>
      </c>
      <c r="L410" s="8" t="s">
        <v>10</v>
      </c>
      <c r="M410" s="8" t="str">
        <f>partie_218[[#This Row],[Partie]]&amp;"-"&amp;partie_218[[#This Row],[pbm.Probleme]]</f>
        <v>Œillet-Couleur NC</v>
      </c>
    </row>
    <row r="411" spans="8:13" x14ac:dyDescent="0.3">
      <c r="H411" s="9" t="s">
        <v>91</v>
      </c>
      <c r="I411" s="8">
        <v>3</v>
      </c>
      <c r="J411" s="8" t="str">
        <f>codepartie_217[[#This Row],[Code partie]]&amp;"-"&amp;codepartie_217[[#This Row],[codepbm]]</f>
        <v>OE-3</v>
      </c>
      <c r="K411" s="9" t="s">
        <v>90</v>
      </c>
      <c r="L411" s="8" t="s">
        <v>13</v>
      </c>
      <c r="M411" s="8" t="str">
        <f>partie_218[[#This Row],[Partie]]&amp;"-"&amp;partie_218[[#This Row],[pbm.Probleme]]</f>
        <v>Œillet-Matière NC</v>
      </c>
    </row>
    <row r="412" spans="8:13" x14ac:dyDescent="0.3">
      <c r="H412" s="9" t="s">
        <v>91</v>
      </c>
      <c r="I412" s="8">
        <v>4</v>
      </c>
      <c r="J412" s="8" t="str">
        <f>codepartie_217[[#This Row],[Code partie]]&amp;"-"&amp;codepartie_217[[#This Row],[codepbm]]</f>
        <v>OE-4</v>
      </c>
      <c r="K412" s="9" t="s">
        <v>90</v>
      </c>
      <c r="L412" s="8" t="s">
        <v>16</v>
      </c>
      <c r="M412" s="8" t="str">
        <f>partie_218[[#This Row],[Partie]]&amp;"-"&amp;partie_218[[#This Row],[pbm.Probleme]]</f>
        <v>Œillet-Taille NC</v>
      </c>
    </row>
    <row r="413" spans="8:13" x14ac:dyDescent="0.3">
      <c r="H413" s="9" t="s">
        <v>91</v>
      </c>
      <c r="I413" s="8">
        <v>5</v>
      </c>
      <c r="J413" s="8" t="str">
        <f>codepartie_217[[#This Row],[Code partie]]&amp;"-"&amp;codepartie_217[[#This Row],[codepbm]]</f>
        <v>OE-5</v>
      </c>
      <c r="K413" s="9" t="s">
        <v>90</v>
      </c>
      <c r="L413" s="8" t="s">
        <v>19</v>
      </c>
      <c r="M413" s="8" t="str">
        <f>partie_218[[#This Row],[Partie]]&amp;"-"&amp;partie_218[[#This Row],[pbm.Probleme]]</f>
        <v>Œillet-Aspect matière</v>
      </c>
    </row>
    <row r="414" spans="8:13" x14ac:dyDescent="0.3">
      <c r="H414" s="9" t="s">
        <v>91</v>
      </c>
      <c r="I414" s="8">
        <v>6</v>
      </c>
      <c r="J414" s="8" t="str">
        <f>codepartie_217[[#This Row],[Code partie]]&amp;"-"&amp;codepartie_217[[#This Row],[codepbm]]</f>
        <v>OE-6</v>
      </c>
      <c r="K414" s="9" t="s">
        <v>90</v>
      </c>
      <c r="L414" s="8" t="s">
        <v>22</v>
      </c>
      <c r="M414" s="8" t="str">
        <f>partie_218[[#This Row],[Partie]]&amp;"-"&amp;partie_218[[#This Row],[pbm.Probleme]]</f>
        <v>Œillet-Centrage / Alignement</v>
      </c>
    </row>
    <row r="415" spans="8:13" x14ac:dyDescent="0.3">
      <c r="H415" s="9" t="s">
        <v>91</v>
      </c>
      <c r="I415" s="8">
        <v>7</v>
      </c>
      <c r="J415" s="8" t="str">
        <f>codepartie_217[[#This Row],[Code partie]]&amp;"-"&amp;codepartie_217[[#This Row],[codepbm]]</f>
        <v>OE-7</v>
      </c>
      <c r="K415" s="9" t="s">
        <v>90</v>
      </c>
      <c r="L415" s="8" t="s">
        <v>25</v>
      </c>
      <c r="M415" s="8" t="str">
        <f>partie_218[[#This Row],[Partie]]&amp;"-"&amp;partie_218[[#This Row],[pbm.Probleme]]</f>
        <v>Œillet-Embu</v>
      </c>
    </row>
    <row r="416" spans="8:13" x14ac:dyDescent="0.3">
      <c r="H416" s="9" t="s">
        <v>91</v>
      </c>
      <c r="I416" s="8">
        <v>8</v>
      </c>
      <c r="J416" s="8" t="str">
        <f>codepartie_217[[#This Row],[Code partie]]&amp;"-"&amp;codepartie_217[[#This Row],[codepbm]]</f>
        <v>OE-8</v>
      </c>
      <c r="K416" s="9" t="s">
        <v>90</v>
      </c>
      <c r="L416" s="8" t="s">
        <v>28</v>
      </c>
      <c r="M416" s="8" t="str">
        <f>partie_218[[#This Row],[Partie]]&amp;"-"&amp;partie_218[[#This Row],[pbm.Probleme]]</f>
        <v>Œillet-Plis / froissage</v>
      </c>
    </row>
    <row r="417" spans="8:13" x14ac:dyDescent="0.3">
      <c r="H417" s="9" t="s">
        <v>91</v>
      </c>
      <c r="I417" s="8">
        <v>9</v>
      </c>
      <c r="J417" s="8" t="str">
        <f>codepartie_217[[#This Row],[Code partie]]&amp;"-"&amp;codepartie_217[[#This Row],[codepbm]]</f>
        <v>OE-9</v>
      </c>
      <c r="K417" s="9" t="s">
        <v>90</v>
      </c>
      <c r="L417" s="8" t="s">
        <v>31</v>
      </c>
      <c r="M417" s="8" t="str">
        <f>partie_218[[#This Row],[Partie]]&amp;"-"&amp;partie_218[[#This Row],[pbm.Probleme]]</f>
        <v>Œillet-Cassé / détaché</v>
      </c>
    </row>
    <row r="418" spans="8:13" x14ac:dyDescent="0.3">
      <c r="H418" s="9" t="s">
        <v>91</v>
      </c>
      <c r="I418" s="8">
        <v>10</v>
      </c>
      <c r="J418" s="8" t="str">
        <f>codepartie_217[[#This Row],[Code partie]]&amp;"-"&amp;codepartie_217[[#This Row],[codepbm]]</f>
        <v>OE-10</v>
      </c>
      <c r="K418" s="9" t="s">
        <v>90</v>
      </c>
      <c r="L418" s="8" t="s">
        <v>34</v>
      </c>
      <c r="M418" s="8" t="str">
        <f>partie_218[[#This Row],[Partie]]&amp;"-"&amp;partie_218[[#This Row],[pbm.Probleme]]</f>
        <v>Œillet-Piqué-dépiqué</v>
      </c>
    </row>
    <row r="419" spans="8:13" x14ac:dyDescent="0.3">
      <c r="H419" s="9" t="s">
        <v>91</v>
      </c>
      <c r="I419" s="8">
        <v>11</v>
      </c>
      <c r="J419" s="8" t="str">
        <f>codepartie_217[[#This Row],[Code partie]]&amp;"-"&amp;codepartie_217[[#This Row],[codepbm]]</f>
        <v>OE-11</v>
      </c>
      <c r="K419" s="9" t="s">
        <v>90</v>
      </c>
      <c r="L419" s="8" t="s">
        <v>37</v>
      </c>
      <c r="M419" s="8" t="str">
        <f>partie_218[[#This Row],[Partie]]&amp;"-"&amp;partie_218[[#This Row],[pbm.Probleme]]</f>
        <v>Œillet-Erreur assemblage</v>
      </c>
    </row>
    <row r="420" spans="8:13" x14ac:dyDescent="0.3">
      <c r="H420" s="9" t="s">
        <v>93</v>
      </c>
      <c r="I420" s="8">
        <v>1</v>
      </c>
      <c r="J420" s="8" t="str">
        <f>codepartie_217[[#This Row],[Code partie]]&amp;"-"&amp;codepartie_217[[#This Row],[codepbm]]</f>
        <v>BRO-1</v>
      </c>
      <c r="K420" s="9" t="s">
        <v>92</v>
      </c>
      <c r="L420" s="8" t="s">
        <v>7</v>
      </c>
      <c r="M420" s="8" t="str">
        <f>partie_218[[#This Row],[Partie]]&amp;"-"&amp;partie_218[[#This Row],[pbm.Probleme]]</f>
        <v>Broderie-Référence NC</v>
      </c>
    </row>
    <row r="421" spans="8:13" x14ac:dyDescent="0.3">
      <c r="H421" s="9" t="s">
        <v>93</v>
      </c>
      <c r="I421" s="8">
        <v>2</v>
      </c>
      <c r="J421" s="8" t="str">
        <f>codepartie_217[[#This Row],[Code partie]]&amp;"-"&amp;codepartie_217[[#This Row],[codepbm]]</f>
        <v>BRO-2</v>
      </c>
      <c r="K421" s="9" t="s">
        <v>92</v>
      </c>
      <c r="L421" s="8" t="s">
        <v>10</v>
      </c>
      <c r="M421" s="8" t="str">
        <f>partie_218[[#This Row],[Partie]]&amp;"-"&amp;partie_218[[#This Row],[pbm.Probleme]]</f>
        <v>Broderie-Couleur NC</v>
      </c>
    </row>
    <row r="422" spans="8:13" x14ac:dyDescent="0.3">
      <c r="H422" s="9" t="s">
        <v>93</v>
      </c>
      <c r="I422" s="8">
        <v>3</v>
      </c>
      <c r="J422" s="8" t="str">
        <f>codepartie_217[[#This Row],[Code partie]]&amp;"-"&amp;codepartie_217[[#This Row],[codepbm]]</f>
        <v>BRO-3</v>
      </c>
      <c r="K422" s="9" t="s">
        <v>92</v>
      </c>
      <c r="L422" s="8" t="s">
        <v>13</v>
      </c>
      <c r="M422" s="8" t="str">
        <f>partie_218[[#This Row],[Partie]]&amp;"-"&amp;partie_218[[#This Row],[pbm.Probleme]]</f>
        <v>Broderie-Matière NC</v>
      </c>
    </row>
    <row r="423" spans="8:13" x14ac:dyDescent="0.3">
      <c r="H423" s="9" t="s">
        <v>93</v>
      </c>
      <c r="I423" s="8">
        <v>4</v>
      </c>
      <c r="J423" s="8" t="str">
        <f>codepartie_217[[#This Row],[Code partie]]&amp;"-"&amp;codepartie_217[[#This Row],[codepbm]]</f>
        <v>BRO-4</v>
      </c>
      <c r="K423" s="9" t="s">
        <v>92</v>
      </c>
      <c r="L423" s="8" t="s">
        <v>16</v>
      </c>
      <c r="M423" s="8" t="str">
        <f>partie_218[[#This Row],[Partie]]&amp;"-"&amp;partie_218[[#This Row],[pbm.Probleme]]</f>
        <v>Broderie-Taille NC</v>
      </c>
    </row>
    <row r="424" spans="8:13" x14ac:dyDescent="0.3">
      <c r="H424" s="9" t="s">
        <v>93</v>
      </c>
      <c r="I424" s="8">
        <v>5</v>
      </c>
      <c r="J424" s="8" t="str">
        <f>codepartie_217[[#This Row],[Code partie]]&amp;"-"&amp;codepartie_217[[#This Row],[codepbm]]</f>
        <v>BRO-5</v>
      </c>
      <c r="K424" s="9" t="s">
        <v>92</v>
      </c>
      <c r="L424" s="8" t="s">
        <v>19</v>
      </c>
      <c r="M424" s="8" t="str">
        <f>partie_218[[#This Row],[Partie]]&amp;"-"&amp;partie_218[[#This Row],[pbm.Probleme]]</f>
        <v>Broderie-Aspect matière</v>
      </c>
    </row>
    <row r="425" spans="8:13" x14ac:dyDescent="0.3">
      <c r="H425" s="9" t="s">
        <v>93</v>
      </c>
      <c r="I425" s="8">
        <v>6</v>
      </c>
      <c r="J425" s="8" t="str">
        <f>codepartie_217[[#This Row],[Code partie]]&amp;"-"&amp;codepartie_217[[#This Row],[codepbm]]</f>
        <v>BRO-6</v>
      </c>
      <c r="K425" s="9" t="s">
        <v>92</v>
      </c>
      <c r="L425" s="8" t="s">
        <v>22</v>
      </c>
      <c r="M425" s="8" t="str">
        <f>partie_218[[#This Row],[Partie]]&amp;"-"&amp;partie_218[[#This Row],[pbm.Probleme]]</f>
        <v>Broderie-Centrage / Alignement</v>
      </c>
    </row>
    <row r="426" spans="8:13" x14ac:dyDescent="0.3">
      <c r="H426" s="9" t="s">
        <v>93</v>
      </c>
      <c r="I426" s="8">
        <v>7</v>
      </c>
      <c r="J426" s="8" t="str">
        <f>codepartie_217[[#This Row],[Code partie]]&amp;"-"&amp;codepartie_217[[#This Row],[codepbm]]</f>
        <v>BRO-7</v>
      </c>
      <c r="K426" s="9" t="s">
        <v>92</v>
      </c>
      <c r="L426" s="8" t="s">
        <v>25</v>
      </c>
      <c r="M426" s="8" t="str">
        <f>partie_218[[#This Row],[Partie]]&amp;"-"&amp;partie_218[[#This Row],[pbm.Probleme]]</f>
        <v>Broderie-Embu</v>
      </c>
    </row>
    <row r="427" spans="8:13" x14ac:dyDescent="0.3">
      <c r="H427" s="9" t="s">
        <v>93</v>
      </c>
      <c r="I427" s="8">
        <v>8</v>
      </c>
      <c r="J427" s="8" t="str">
        <f>codepartie_217[[#This Row],[Code partie]]&amp;"-"&amp;codepartie_217[[#This Row],[codepbm]]</f>
        <v>BRO-8</v>
      </c>
      <c r="K427" s="9" t="s">
        <v>92</v>
      </c>
      <c r="L427" s="8" t="s">
        <v>28</v>
      </c>
      <c r="M427" s="8" t="str">
        <f>partie_218[[#This Row],[Partie]]&amp;"-"&amp;partie_218[[#This Row],[pbm.Probleme]]</f>
        <v>Broderie-Plis / froissage</v>
      </c>
    </row>
    <row r="428" spans="8:13" x14ac:dyDescent="0.3">
      <c r="H428" s="9" t="s">
        <v>93</v>
      </c>
      <c r="I428" s="8">
        <v>9</v>
      </c>
      <c r="J428" s="8" t="str">
        <f>codepartie_217[[#This Row],[Code partie]]&amp;"-"&amp;codepartie_217[[#This Row],[codepbm]]</f>
        <v>BRO-9</v>
      </c>
      <c r="K428" s="9" t="s">
        <v>92</v>
      </c>
      <c r="L428" s="8" t="s">
        <v>31</v>
      </c>
      <c r="M428" s="8" t="str">
        <f>partie_218[[#This Row],[Partie]]&amp;"-"&amp;partie_218[[#This Row],[pbm.Probleme]]</f>
        <v>Broderie-Cassé / détaché</v>
      </c>
    </row>
    <row r="429" spans="8:13" x14ac:dyDescent="0.3">
      <c r="H429" s="9" t="s">
        <v>93</v>
      </c>
      <c r="I429" s="8">
        <v>10</v>
      </c>
      <c r="J429" s="8" t="str">
        <f>codepartie_217[[#This Row],[Code partie]]&amp;"-"&amp;codepartie_217[[#This Row],[codepbm]]</f>
        <v>BRO-10</v>
      </c>
      <c r="K429" s="9" t="s">
        <v>92</v>
      </c>
      <c r="L429" s="8" t="s">
        <v>34</v>
      </c>
      <c r="M429" s="8" t="str">
        <f>partie_218[[#This Row],[Partie]]&amp;"-"&amp;partie_218[[#This Row],[pbm.Probleme]]</f>
        <v>Broderie-Piqué-dépiqué</v>
      </c>
    </row>
    <row r="430" spans="8:13" x14ac:dyDescent="0.3">
      <c r="H430" s="9" t="s">
        <v>93</v>
      </c>
      <c r="I430" s="8">
        <v>11</v>
      </c>
      <c r="J430" s="8" t="str">
        <f>codepartie_217[[#This Row],[Code partie]]&amp;"-"&amp;codepartie_217[[#This Row],[codepbm]]</f>
        <v>BRO-11</v>
      </c>
      <c r="K430" s="9" t="s">
        <v>92</v>
      </c>
      <c r="L430" s="8" t="s">
        <v>37</v>
      </c>
      <c r="M430" s="8" t="str">
        <f>partie_218[[#This Row],[Partie]]&amp;"-"&amp;partie_218[[#This Row],[pbm.Probleme]]</f>
        <v>Broderie-Erreur assemblage</v>
      </c>
    </row>
    <row r="431" spans="8:13" x14ac:dyDescent="0.3">
      <c r="H431" s="9" t="s">
        <v>95</v>
      </c>
      <c r="I431" s="8">
        <v>1</v>
      </c>
      <c r="J431" s="8" t="str">
        <f>codepartie_217[[#This Row],[Code partie]]&amp;"-"&amp;codepartie_217[[#This Row],[codepbm]]</f>
        <v>SER-1</v>
      </c>
      <c r="K431" s="9" t="s">
        <v>94</v>
      </c>
      <c r="L431" s="8" t="s">
        <v>7</v>
      </c>
      <c r="M431" s="8" t="str">
        <f>partie_218[[#This Row],[Partie]]&amp;"-"&amp;partie_218[[#This Row],[pbm.Probleme]]</f>
        <v>Sérigraphie-Référence NC</v>
      </c>
    </row>
    <row r="432" spans="8:13" x14ac:dyDescent="0.3">
      <c r="H432" s="9" t="s">
        <v>95</v>
      </c>
      <c r="I432" s="8">
        <v>2</v>
      </c>
      <c r="J432" s="8" t="str">
        <f>codepartie_217[[#This Row],[Code partie]]&amp;"-"&amp;codepartie_217[[#This Row],[codepbm]]</f>
        <v>SER-2</v>
      </c>
      <c r="K432" s="9" t="s">
        <v>94</v>
      </c>
      <c r="L432" s="8" t="s">
        <v>10</v>
      </c>
      <c r="M432" s="8" t="str">
        <f>partie_218[[#This Row],[Partie]]&amp;"-"&amp;partie_218[[#This Row],[pbm.Probleme]]</f>
        <v>Sérigraphie-Couleur NC</v>
      </c>
    </row>
    <row r="433" spans="8:13" x14ac:dyDescent="0.3">
      <c r="H433" s="9" t="s">
        <v>95</v>
      </c>
      <c r="I433" s="8">
        <v>3</v>
      </c>
      <c r="J433" s="8" t="str">
        <f>codepartie_217[[#This Row],[Code partie]]&amp;"-"&amp;codepartie_217[[#This Row],[codepbm]]</f>
        <v>SER-3</v>
      </c>
      <c r="K433" s="9" t="s">
        <v>94</v>
      </c>
      <c r="L433" s="8" t="s">
        <v>13</v>
      </c>
      <c r="M433" s="8" t="str">
        <f>partie_218[[#This Row],[Partie]]&amp;"-"&amp;partie_218[[#This Row],[pbm.Probleme]]</f>
        <v>Sérigraphie-Matière NC</v>
      </c>
    </row>
    <row r="434" spans="8:13" x14ac:dyDescent="0.3">
      <c r="H434" s="9" t="s">
        <v>95</v>
      </c>
      <c r="I434" s="8">
        <v>4</v>
      </c>
      <c r="J434" s="8" t="str">
        <f>codepartie_217[[#This Row],[Code partie]]&amp;"-"&amp;codepartie_217[[#This Row],[codepbm]]</f>
        <v>SER-4</v>
      </c>
      <c r="K434" s="9" t="s">
        <v>94</v>
      </c>
      <c r="L434" s="8" t="s">
        <v>16</v>
      </c>
      <c r="M434" s="8" t="str">
        <f>partie_218[[#This Row],[Partie]]&amp;"-"&amp;partie_218[[#This Row],[pbm.Probleme]]</f>
        <v>Sérigraphie-Taille NC</v>
      </c>
    </row>
    <row r="435" spans="8:13" x14ac:dyDescent="0.3">
      <c r="H435" s="9" t="s">
        <v>95</v>
      </c>
      <c r="I435" s="8">
        <v>5</v>
      </c>
      <c r="J435" s="8" t="str">
        <f>codepartie_217[[#This Row],[Code partie]]&amp;"-"&amp;codepartie_217[[#This Row],[codepbm]]</f>
        <v>SER-5</v>
      </c>
      <c r="K435" s="9" t="s">
        <v>94</v>
      </c>
      <c r="L435" s="8" t="s">
        <v>19</v>
      </c>
      <c r="M435" s="8" t="str">
        <f>partie_218[[#This Row],[Partie]]&amp;"-"&amp;partie_218[[#This Row],[pbm.Probleme]]</f>
        <v>Sérigraphie-Aspect matière</v>
      </c>
    </row>
    <row r="436" spans="8:13" x14ac:dyDescent="0.3">
      <c r="H436" s="9" t="s">
        <v>95</v>
      </c>
      <c r="I436" s="8">
        <v>6</v>
      </c>
      <c r="J436" s="8" t="str">
        <f>codepartie_217[[#This Row],[Code partie]]&amp;"-"&amp;codepartie_217[[#This Row],[codepbm]]</f>
        <v>SER-6</v>
      </c>
      <c r="K436" s="9" t="s">
        <v>94</v>
      </c>
      <c r="L436" s="8" t="s">
        <v>22</v>
      </c>
      <c r="M436" s="8" t="str">
        <f>partie_218[[#This Row],[Partie]]&amp;"-"&amp;partie_218[[#This Row],[pbm.Probleme]]</f>
        <v>Sérigraphie-Centrage / Alignement</v>
      </c>
    </row>
    <row r="437" spans="8:13" x14ac:dyDescent="0.3">
      <c r="H437" s="9" t="s">
        <v>95</v>
      </c>
      <c r="I437" s="8">
        <v>7</v>
      </c>
      <c r="J437" s="8" t="str">
        <f>codepartie_217[[#This Row],[Code partie]]&amp;"-"&amp;codepartie_217[[#This Row],[codepbm]]</f>
        <v>SER-7</v>
      </c>
      <c r="K437" s="9" t="s">
        <v>94</v>
      </c>
      <c r="L437" s="8" t="s">
        <v>25</v>
      </c>
      <c r="M437" s="8" t="str">
        <f>partie_218[[#This Row],[Partie]]&amp;"-"&amp;partie_218[[#This Row],[pbm.Probleme]]</f>
        <v>Sérigraphie-Embu</v>
      </c>
    </row>
    <row r="438" spans="8:13" x14ac:dyDescent="0.3">
      <c r="H438" s="9" t="s">
        <v>95</v>
      </c>
      <c r="I438" s="8">
        <v>8</v>
      </c>
      <c r="J438" s="8" t="str">
        <f>codepartie_217[[#This Row],[Code partie]]&amp;"-"&amp;codepartie_217[[#This Row],[codepbm]]</f>
        <v>SER-8</v>
      </c>
      <c r="K438" s="9" t="s">
        <v>94</v>
      </c>
      <c r="L438" s="8" t="s">
        <v>28</v>
      </c>
      <c r="M438" s="8" t="str">
        <f>partie_218[[#This Row],[Partie]]&amp;"-"&amp;partie_218[[#This Row],[pbm.Probleme]]</f>
        <v>Sérigraphie-Plis / froissage</v>
      </c>
    </row>
    <row r="439" spans="8:13" x14ac:dyDescent="0.3">
      <c r="H439" s="9" t="s">
        <v>95</v>
      </c>
      <c r="I439" s="8">
        <v>9</v>
      </c>
      <c r="J439" s="8" t="str">
        <f>codepartie_217[[#This Row],[Code partie]]&amp;"-"&amp;codepartie_217[[#This Row],[codepbm]]</f>
        <v>SER-9</v>
      </c>
      <c r="K439" s="9" t="s">
        <v>94</v>
      </c>
      <c r="L439" s="8" t="s">
        <v>31</v>
      </c>
      <c r="M439" s="8" t="str">
        <f>partie_218[[#This Row],[Partie]]&amp;"-"&amp;partie_218[[#This Row],[pbm.Probleme]]</f>
        <v>Sérigraphie-Cassé / détaché</v>
      </c>
    </row>
    <row r="440" spans="8:13" x14ac:dyDescent="0.3">
      <c r="H440" s="9" t="s">
        <v>95</v>
      </c>
      <c r="I440" s="8">
        <v>10</v>
      </c>
      <c r="J440" s="8" t="str">
        <f>codepartie_217[[#This Row],[Code partie]]&amp;"-"&amp;codepartie_217[[#This Row],[codepbm]]</f>
        <v>SER-10</v>
      </c>
      <c r="K440" s="9" t="s">
        <v>94</v>
      </c>
      <c r="L440" s="8" t="s">
        <v>34</v>
      </c>
      <c r="M440" s="8" t="str">
        <f>partie_218[[#This Row],[Partie]]&amp;"-"&amp;partie_218[[#This Row],[pbm.Probleme]]</f>
        <v>Sérigraphie-Piqué-dépiqué</v>
      </c>
    </row>
    <row r="441" spans="8:13" x14ac:dyDescent="0.3">
      <c r="H441" s="9" t="s">
        <v>95</v>
      </c>
      <c r="I441" s="8">
        <v>11</v>
      </c>
      <c r="J441" s="8" t="str">
        <f>codepartie_217[[#This Row],[Code partie]]&amp;"-"&amp;codepartie_217[[#This Row],[codepbm]]</f>
        <v>SER-11</v>
      </c>
      <c r="K441" s="9" t="s">
        <v>94</v>
      </c>
      <c r="L441" s="8" t="s">
        <v>37</v>
      </c>
      <c r="M441" s="8" t="str">
        <f>partie_218[[#This Row],[Partie]]&amp;"-"&amp;partie_218[[#This Row],[pbm.Probleme]]</f>
        <v>Sérigraphie-Erreur assemblage</v>
      </c>
    </row>
    <row r="442" spans="8:13" x14ac:dyDescent="0.3">
      <c r="H442" s="9" t="s">
        <v>97</v>
      </c>
      <c r="I442" s="8">
        <v>1</v>
      </c>
      <c r="J442" s="8" t="str">
        <f>codepartie_217[[#This Row],[Code partie]]&amp;"-"&amp;codepartie_217[[#This Row],[codepbm]]</f>
        <v>FLE-1</v>
      </c>
      <c r="K442" s="9" t="s">
        <v>96</v>
      </c>
      <c r="L442" s="8" t="s">
        <v>7</v>
      </c>
      <c r="M442" s="8" t="str">
        <f>partie_218[[#This Row],[Partie]]&amp;"-"&amp;partie_218[[#This Row],[pbm.Probleme]]</f>
        <v>FLEX (décoration)-Référence NC</v>
      </c>
    </row>
    <row r="443" spans="8:13" x14ac:dyDescent="0.3">
      <c r="H443" s="9" t="s">
        <v>97</v>
      </c>
      <c r="I443" s="8">
        <v>2</v>
      </c>
      <c r="J443" s="8" t="str">
        <f>codepartie_217[[#This Row],[Code partie]]&amp;"-"&amp;codepartie_217[[#This Row],[codepbm]]</f>
        <v>FLE-2</v>
      </c>
      <c r="K443" s="9" t="s">
        <v>96</v>
      </c>
      <c r="L443" s="8" t="s">
        <v>10</v>
      </c>
      <c r="M443" s="8" t="str">
        <f>partie_218[[#This Row],[Partie]]&amp;"-"&amp;partie_218[[#This Row],[pbm.Probleme]]</f>
        <v>FLEX (décoration)-Couleur NC</v>
      </c>
    </row>
    <row r="444" spans="8:13" x14ac:dyDescent="0.3">
      <c r="H444" s="9" t="s">
        <v>97</v>
      </c>
      <c r="I444" s="8">
        <v>3</v>
      </c>
      <c r="J444" s="8" t="str">
        <f>codepartie_217[[#This Row],[Code partie]]&amp;"-"&amp;codepartie_217[[#This Row],[codepbm]]</f>
        <v>FLE-3</v>
      </c>
      <c r="K444" s="9" t="s">
        <v>96</v>
      </c>
      <c r="L444" s="8" t="s">
        <v>13</v>
      </c>
      <c r="M444" s="8" t="str">
        <f>partie_218[[#This Row],[Partie]]&amp;"-"&amp;partie_218[[#This Row],[pbm.Probleme]]</f>
        <v>FLEX (décoration)-Matière NC</v>
      </c>
    </row>
    <row r="445" spans="8:13" x14ac:dyDescent="0.3">
      <c r="H445" s="9" t="s">
        <v>97</v>
      </c>
      <c r="I445" s="8">
        <v>4</v>
      </c>
      <c r="J445" s="8" t="str">
        <f>codepartie_217[[#This Row],[Code partie]]&amp;"-"&amp;codepartie_217[[#This Row],[codepbm]]</f>
        <v>FLE-4</v>
      </c>
      <c r="K445" s="9" t="s">
        <v>96</v>
      </c>
      <c r="L445" s="8" t="s">
        <v>16</v>
      </c>
      <c r="M445" s="8" t="str">
        <f>partie_218[[#This Row],[Partie]]&amp;"-"&amp;partie_218[[#This Row],[pbm.Probleme]]</f>
        <v>FLEX (décoration)-Taille NC</v>
      </c>
    </row>
    <row r="446" spans="8:13" x14ac:dyDescent="0.3">
      <c r="H446" s="9" t="s">
        <v>97</v>
      </c>
      <c r="I446" s="8">
        <v>5</v>
      </c>
      <c r="J446" s="8" t="str">
        <f>codepartie_217[[#This Row],[Code partie]]&amp;"-"&amp;codepartie_217[[#This Row],[codepbm]]</f>
        <v>FLE-5</v>
      </c>
      <c r="K446" s="9" t="s">
        <v>96</v>
      </c>
      <c r="L446" s="8" t="s">
        <v>19</v>
      </c>
      <c r="M446" s="8" t="str">
        <f>partie_218[[#This Row],[Partie]]&amp;"-"&amp;partie_218[[#This Row],[pbm.Probleme]]</f>
        <v>FLEX (décoration)-Aspect matière</v>
      </c>
    </row>
    <row r="447" spans="8:13" x14ac:dyDescent="0.3">
      <c r="H447" s="9" t="s">
        <v>97</v>
      </c>
      <c r="I447" s="8">
        <v>6</v>
      </c>
      <c r="J447" s="8" t="str">
        <f>codepartie_217[[#This Row],[Code partie]]&amp;"-"&amp;codepartie_217[[#This Row],[codepbm]]</f>
        <v>FLE-6</v>
      </c>
      <c r="K447" s="9" t="s">
        <v>96</v>
      </c>
      <c r="L447" s="8" t="s">
        <v>22</v>
      </c>
      <c r="M447" s="8" t="str">
        <f>partie_218[[#This Row],[Partie]]&amp;"-"&amp;partie_218[[#This Row],[pbm.Probleme]]</f>
        <v>FLEX (décoration)-Centrage / Alignement</v>
      </c>
    </row>
    <row r="448" spans="8:13" x14ac:dyDescent="0.3">
      <c r="H448" s="9" t="s">
        <v>97</v>
      </c>
      <c r="I448" s="8">
        <v>7</v>
      </c>
      <c r="J448" s="8" t="str">
        <f>codepartie_217[[#This Row],[Code partie]]&amp;"-"&amp;codepartie_217[[#This Row],[codepbm]]</f>
        <v>FLE-7</v>
      </c>
      <c r="K448" s="9" t="s">
        <v>96</v>
      </c>
      <c r="L448" s="8" t="s">
        <v>25</v>
      </c>
      <c r="M448" s="8" t="str">
        <f>partie_218[[#This Row],[Partie]]&amp;"-"&amp;partie_218[[#This Row],[pbm.Probleme]]</f>
        <v>FLEX (décoration)-Embu</v>
      </c>
    </row>
    <row r="449" spans="8:13" x14ac:dyDescent="0.3">
      <c r="H449" s="9" t="s">
        <v>97</v>
      </c>
      <c r="I449" s="8">
        <v>8</v>
      </c>
      <c r="J449" s="8" t="str">
        <f>codepartie_217[[#This Row],[Code partie]]&amp;"-"&amp;codepartie_217[[#This Row],[codepbm]]</f>
        <v>FLE-8</v>
      </c>
      <c r="K449" s="9" t="s">
        <v>96</v>
      </c>
      <c r="L449" s="8" t="s">
        <v>28</v>
      </c>
      <c r="M449" s="8" t="str">
        <f>partie_218[[#This Row],[Partie]]&amp;"-"&amp;partie_218[[#This Row],[pbm.Probleme]]</f>
        <v>FLEX (décoration)-Plis / froissage</v>
      </c>
    </row>
    <row r="450" spans="8:13" x14ac:dyDescent="0.3">
      <c r="H450" s="9" t="s">
        <v>97</v>
      </c>
      <c r="I450" s="8">
        <v>9</v>
      </c>
      <c r="J450" s="8" t="str">
        <f>codepartie_217[[#This Row],[Code partie]]&amp;"-"&amp;codepartie_217[[#This Row],[codepbm]]</f>
        <v>FLE-9</v>
      </c>
      <c r="K450" s="9" t="s">
        <v>96</v>
      </c>
      <c r="L450" s="8" t="s">
        <v>31</v>
      </c>
      <c r="M450" s="8" t="str">
        <f>partie_218[[#This Row],[Partie]]&amp;"-"&amp;partie_218[[#This Row],[pbm.Probleme]]</f>
        <v>FLEX (décoration)-Cassé / détaché</v>
      </c>
    </row>
    <row r="451" spans="8:13" x14ac:dyDescent="0.3">
      <c r="H451" s="9" t="s">
        <v>97</v>
      </c>
      <c r="I451" s="8">
        <v>10</v>
      </c>
      <c r="J451" s="8" t="str">
        <f>codepartie_217[[#This Row],[Code partie]]&amp;"-"&amp;codepartie_217[[#This Row],[codepbm]]</f>
        <v>FLE-10</v>
      </c>
      <c r="K451" s="9" t="s">
        <v>96</v>
      </c>
      <c r="L451" s="8" t="s">
        <v>34</v>
      </c>
      <c r="M451" s="8" t="str">
        <f>partie_218[[#This Row],[Partie]]&amp;"-"&amp;partie_218[[#This Row],[pbm.Probleme]]</f>
        <v>FLEX (décoration)-Piqué-dépiqué</v>
      </c>
    </row>
    <row r="452" spans="8:13" x14ac:dyDescent="0.3">
      <c r="H452" s="9" t="s">
        <v>97</v>
      </c>
      <c r="I452" s="8">
        <v>11</v>
      </c>
      <c r="J452" s="8" t="str">
        <f>codepartie_217[[#This Row],[Code partie]]&amp;"-"&amp;codepartie_217[[#This Row],[codepbm]]</f>
        <v>FLE-11</v>
      </c>
      <c r="K452" s="9" t="s">
        <v>96</v>
      </c>
      <c r="L452" s="8" t="s">
        <v>37</v>
      </c>
      <c r="M452" s="8" t="str">
        <f>partie_218[[#This Row],[Partie]]&amp;"-"&amp;partie_218[[#This Row],[pbm.Probleme]]</f>
        <v>FLEX (décoration)-Erreur assemblage</v>
      </c>
    </row>
    <row r="453" spans="8:13" x14ac:dyDescent="0.3">
      <c r="H453" s="9" t="s">
        <v>99</v>
      </c>
      <c r="I453" s="8">
        <v>1</v>
      </c>
      <c r="J453" s="8" t="str">
        <f>codepartie_217[[#This Row],[Code partie]]&amp;"-"&amp;codepartie_217[[#This Row],[codepbm]]</f>
        <v>PAE-1</v>
      </c>
      <c r="K453" s="9" t="s">
        <v>98</v>
      </c>
      <c r="L453" s="8" t="s">
        <v>7</v>
      </c>
      <c r="M453" s="8" t="str">
        <f>partie_218[[#This Row],[Partie]]&amp;"-"&amp;partie_218[[#This Row],[pbm.Probleme]]</f>
        <v>Patch / Ecusson-Référence NC</v>
      </c>
    </row>
    <row r="454" spans="8:13" x14ac:dyDescent="0.3">
      <c r="H454" s="9" t="s">
        <v>99</v>
      </c>
      <c r="I454" s="8">
        <v>2</v>
      </c>
      <c r="J454" s="8" t="str">
        <f>codepartie_217[[#This Row],[Code partie]]&amp;"-"&amp;codepartie_217[[#This Row],[codepbm]]</f>
        <v>PAE-2</v>
      </c>
      <c r="K454" s="9" t="s">
        <v>98</v>
      </c>
      <c r="L454" s="8" t="s">
        <v>10</v>
      </c>
      <c r="M454" s="8" t="str">
        <f>partie_218[[#This Row],[Partie]]&amp;"-"&amp;partie_218[[#This Row],[pbm.Probleme]]</f>
        <v>Patch / Ecusson-Couleur NC</v>
      </c>
    </row>
    <row r="455" spans="8:13" x14ac:dyDescent="0.3">
      <c r="H455" s="9" t="s">
        <v>99</v>
      </c>
      <c r="I455" s="8">
        <v>3</v>
      </c>
      <c r="J455" s="8" t="str">
        <f>codepartie_217[[#This Row],[Code partie]]&amp;"-"&amp;codepartie_217[[#This Row],[codepbm]]</f>
        <v>PAE-3</v>
      </c>
      <c r="K455" s="9" t="s">
        <v>98</v>
      </c>
      <c r="L455" s="8" t="s">
        <v>13</v>
      </c>
      <c r="M455" s="8" t="str">
        <f>partie_218[[#This Row],[Partie]]&amp;"-"&amp;partie_218[[#This Row],[pbm.Probleme]]</f>
        <v>Patch / Ecusson-Matière NC</v>
      </c>
    </row>
    <row r="456" spans="8:13" x14ac:dyDescent="0.3">
      <c r="H456" s="9" t="s">
        <v>99</v>
      </c>
      <c r="I456" s="8">
        <v>4</v>
      </c>
      <c r="J456" s="8" t="str">
        <f>codepartie_217[[#This Row],[Code partie]]&amp;"-"&amp;codepartie_217[[#This Row],[codepbm]]</f>
        <v>PAE-4</v>
      </c>
      <c r="K456" s="9" t="s">
        <v>98</v>
      </c>
      <c r="L456" s="8" t="s">
        <v>16</v>
      </c>
      <c r="M456" s="8" t="str">
        <f>partie_218[[#This Row],[Partie]]&amp;"-"&amp;partie_218[[#This Row],[pbm.Probleme]]</f>
        <v>Patch / Ecusson-Taille NC</v>
      </c>
    </row>
    <row r="457" spans="8:13" x14ac:dyDescent="0.3">
      <c r="H457" s="9" t="s">
        <v>99</v>
      </c>
      <c r="I457" s="8">
        <v>5</v>
      </c>
      <c r="J457" s="8" t="str">
        <f>codepartie_217[[#This Row],[Code partie]]&amp;"-"&amp;codepartie_217[[#This Row],[codepbm]]</f>
        <v>PAE-5</v>
      </c>
      <c r="K457" s="9" t="s">
        <v>98</v>
      </c>
      <c r="L457" s="8" t="s">
        <v>19</v>
      </c>
      <c r="M457" s="8" t="str">
        <f>partie_218[[#This Row],[Partie]]&amp;"-"&amp;partie_218[[#This Row],[pbm.Probleme]]</f>
        <v>Patch / Ecusson-Aspect matière</v>
      </c>
    </row>
    <row r="458" spans="8:13" x14ac:dyDescent="0.3">
      <c r="H458" s="9" t="s">
        <v>99</v>
      </c>
      <c r="I458" s="8">
        <v>6</v>
      </c>
      <c r="J458" s="8" t="str">
        <f>codepartie_217[[#This Row],[Code partie]]&amp;"-"&amp;codepartie_217[[#This Row],[codepbm]]</f>
        <v>PAE-6</v>
      </c>
      <c r="K458" s="9" t="s">
        <v>98</v>
      </c>
      <c r="L458" s="8" t="s">
        <v>22</v>
      </c>
      <c r="M458" s="8" t="str">
        <f>partie_218[[#This Row],[Partie]]&amp;"-"&amp;partie_218[[#This Row],[pbm.Probleme]]</f>
        <v>Patch / Ecusson-Centrage / Alignement</v>
      </c>
    </row>
    <row r="459" spans="8:13" x14ac:dyDescent="0.3">
      <c r="H459" s="9" t="s">
        <v>99</v>
      </c>
      <c r="I459" s="8">
        <v>7</v>
      </c>
      <c r="J459" s="8" t="str">
        <f>codepartie_217[[#This Row],[Code partie]]&amp;"-"&amp;codepartie_217[[#This Row],[codepbm]]</f>
        <v>PAE-7</v>
      </c>
      <c r="K459" s="9" t="s">
        <v>98</v>
      </c>
      <c r="L459" s="8" t="s">
        <v>25</v>
      </c>
      <c r="M459" s="8" t="str">
        <f>partie_218[[#This Row],[Partie]]&amp;"-"&amp;partie_218[[#This Row],[pbm.Probleme]]</f>
        <v>Patch / Ecusson-Embu</v>
      </c>
    </row>
    <row r="460" spans="8:13" x14ac:dyDescent="0.3">
      <c r="H460" s="9" t="s">
        <v>99</v>
      </c>
      <c r="I460" s="8">
        <v>8</v>
      </c>
      <c r="J460" s="8" t="str">
        <f>codepartie_217[[#This Row],[Code partie]]&amp;"-"&amp;codepartie_217[[#This Row],[codepbm]]</f>
        <v>PAE-8</v>
      </c>
      <c r="K460" s="9" t="s">
        <v>98</v>
      </c>
      <c r="L460" s="8" t="s">
        <v>28</v>
      </c>
      <c r="M460" s="8" t="str">
        <f>partie_218[[#This Row],[Partie]]&amp;"-"&amp;partie_218[[#This Row],[pbm.Probleme]]</f>
        <v>Patch / Ecusson-Plis / froissage</v>
      </c>
    </row>
    <row r="461" spans="8:13" x14ac:dyDescent="0.3">
      <c r="H461" s="9" t="s">
        <v>99</v>
      </c>
      <c r="I461" s="8">
        <v>9</v>
      </c>
      <c r="J461" s="8" t="str">
        <f>codepartie_217[[#This Row],[Code partie]]&amp;"-"&amp;codepartie_217[[#This Row],[codepbm]]</f>
        <v>PAE-9</v>
      </c>
      <c r="K461" s="9" t="s">
        <v>98</v>
      </c>
      <c r="L461" s="8" t="s">
        <v>31</v>
      </c>
      <c r="M461" s="8" t="str">
        <f>partie_218[[#This Row],[Partie]]&amp;"-"&amp;partie_218[[#This Row],[pbm.Probleme]]</f>
        <v>Patch / Ecusson-Cassé / détaché</v>
      </c>
    </row>
    <row r="462" spans="8:13" x14ac:dyDescent="0.3">
      <c r="H462" s="9" t="s">
        <v>99</v>
      </c>
      <c r="I462" s="8">
        <v>10</v>
      </c>
      <c r="J462" s="8" t="str">
        <f>codepartie_217[[#This Row],[Code partie]]&amp;"-"&amp;codepartie_217[[#This Row],[codepbm]]</f>
        <v>PAE-10</v>
      </c>
      <c r="K462" s="9" t="s">
        <v>98</v>
      </c>
      <c r="L462" s="8" t="s">
        <v>34</v>
      </c>
      <c r="M462" s="8" t="str">
        <f>partie_218[[#This Row],[Partie]]&amp;"-"&amp;partie_218[[#This Row],[pbm.Probleme]]</f>
        <v>Patch / Ecusson-Piqué-dépiqué</v>
      </c>
    </row>
    <row r="463" spans="8:13" x14ac:dyDescent="0.3">
      <c r="H463" s="9" t="s">
        <v>99</v>
      </c>
      <c r="I463" s="8">
        <v>11</v>
      </c>
      <c r="J463" s="8" t="str">
        <f>codepartie_217[[#This Row],[Code partie]]&amp;"-"&amp;codepartie_217[[#This Row],[codepbm]]</f>
        <v>PAE-11</v>
      </c>
      <c r="K463" s="9" t="s">
        <v>98</v>
      </c>
      <c r="L463" s="8" t="s">
        <v>37</v>
      </c>
      <c r="M463" s="8" t="str">
        <f>partie_218[[#This Row],[Partie]]&amp;"-"&amp;partie_218[[#This Row],[pbm.Probleme]]</f>
        <v>Patch / Ecusson-Erreur assemblage</v>
      </c>
    </row>
    <row r="464" spans="8:13" x14ac:dyDescent="0.3">
      <c r="H464" s="9" t="s">
        <v>101</v>
      </c>
      <c r="I464" s="8">
        <v>1</v>
      </c>
      <c r="J464" s="8" t="str">
        <f>codepartie_217[[#This Row],[Code partie]]&amp;"-"&amp;codepartie_217[[#This Row],[codepbm]]</f>
        <v>DEC-1</v>
      </c>
      <c r="K464" s="9" t="s">
        <v>100</v>
      </c>
      <c r="L464" s="8" t="s">
        <v>7</v>
      </c>
      <c r="M464" s="8" t="str">
        <f>partie_218[[#This Row],[Partie]]&amp;"-"&amp;partie_218[[#This Row],[pbm.Probleme]]</f>
        <v>Décoration-Référence NC</v>
      </c>
    </row>
    <row r="465" spans="8:13" x14ac:dyDescent="0.3">
      <c r="H465" s="9" t="s">
        <v>101</v>
      </c>
      <c r="I465" s="8">
        <v>2</v>
      </c>
      <c r="J465" s="8" t="str">
        <f>codepartie_217[[#This Row],[Code partie]]&amp;"-"&amp;codepartie_217[[#This Row],[codepbm]]</f>
        <v>DEC-2</v>
      </c>
      <c r="K465" s="9" t="s">
        <v>100</v>
      </c>
      <c r="L465" s="8" t="s">
        <v>10</v>
      </c>
      <c r="M465" s="8" t="str">
        <f>partie_218[[#This Row],[Partie]]&amp;"-"&amp;partie_218[[#This Row],[pbm.Probleme]]</f>
        <v>Décoration-Couleur NC</v>
      </c>
    </row>
    <row r="466" spans="8:13" x14ac:dyDescent="0.3">
      <c r="H466" s="9" t="s">
        <v>101</v>
      </c>
      <c r="I466" s="8">
        <v>3</v>
      </c>
      <c r="J466" s="8" t="str">
        <f>codepartie_217[[#This Row],[Code partie]]&amp;"-"&amp;codepartie_217[[#This Row],[codepbm]]</f>
        <v>DEC-3</v>
      </c>
      <c r="K466" s="9" t="s">
        <v>100</v>
      </c>
      <c r="L466" s="8" t="s">
        <v>13</v>
      </c>
      <c r="M466" s="8" t="str">
        <f>partie_218[[#This Row],[Partie]]&amp;"-"&amp;partie_218[[#This Row],[pbm.Probleme]]</f>
        <v>Décoration-Matière NC</v>
      </c>
    </row>
    <row r="467" spans="8:13" x14ac:dyDescent="0.3">
      <c r="H467" s="9" t="s">
        <v>101</v>
      </c>
      <c r="I467" s="8">
        <v>4</v>
      </c>
      <c r="J467" s="8" t="str">
        <f>codepartie_217[[#This Row],[Code partie]]&amp;"-"&amp;codepartie_217[[#This Row],[codepbm]]</f>
        <v>DEC-4</v>
      </c>
      <c r="K467" s="9" t="s">
        <v>100</v>
      </c>
      <c r="L467" s="8" t="s">
        <v>16</v>
      </c>
      <c r="M467" s="8" t="str">
        <f>partie_218[[#This Row],[Partie]]&amp;"-"&amp;partie_218[[#This Row],[pbm.Probleme]]</f>
        <v>Décoration-Taille NC</v>
      </c>
    </row>
    <row r="468" spans="8:13" x14ac:dyDescent="0.3">
      <c r="H468" s="9" t="s">
        <v>101</v>
      </c>
      <c r="I468" s="8">
        <v>5</v>
      </c>
      <c r="J468" s="8" t="str">
        <f>codepartie_217[[#This Row],[Code partie]]&amp;"-"&amp;codepartie_217[[#This Row],[codepbm]]</f>
        <v>DEC-5</v>
      </c>
      <c r="K468" s="9" t="s">
        <v>100</v>
      </c>
      <c r="L468" s="8" t="s">
        <v>19</v>
      </c>
      <c r="M468" s="8" t="str">
        <f>partie_218[[#This Row],[Partie]]&amp;"-"&amp;partie_218[[#This Row],[pbm.Probleme]]</f>
        <v>Décoration-Aspect matière</v>
      </c>
    </row>
    <row r="469" spans="8:13" x14ac:dyDescent="0.3">
      <c r="H469" s="9" t="s">
        <v>101</v>
      </c>
      <c r="I469" s="8">
        <v>6</v>
      </c>
      <c r="J469" s="8" t="str">
        <f>codepartie_217[[#This Row],[Code partie]]&amp;"-"&amp;codepartie_217[[#This Row],[codepbm]]</f>
        <v>DEC-6</v>
      </c>
      <c r="K469" s="9" t="s">
        <v>100</v>
      </c>
      <c r="L469" s="8" t="s">
        <v>22</v>
      </c>
      <c r="M469" s="8" t="str">
        <f>partie_218[[#This Row],[Partie]]&amp;"-"&amp;partie_218[[#This Row],[pbm.Probleme]]</f>
        <v>Décoration-Centrage / Alignement</v>
      </c>
    </row>
    <row r="470" spans="8:13" x14ac:dyDescent="0.3">
      <c r="H470" s="9" t="s">
        <v>101</v>
      </c>
      <c r="I470" s="8">
        <v>7</v>
      </c>
      <c r="J470" s="8" t="str">
        <f>codepartie_217[[#This Row],[Code partie]]&amp;"-"&amp;codepartie_217[[#This Row],[codepbm]]</f>
        <v>DEC-7</v>
      </c>
      <c r="K470" s="9" t="s">
        <v>100</v>
      </c>
      <c r="L470" s="8" t="s">
        <v>25</v>
      </c>
      <c r="M470" s="8" t="str">
        <f>partie_218[[#This Row],[Partie]]&amp;"-"&amp;partie_218[[#This Row],[pbm.Probleme]]</f>
        <v>Décoration-Embu</v>
      </c>
    </row>
    <row r="471" spans="8:13" x14ac:dyDescent="0.3">
      <c r="H471" s="9" t="s">
        <v>101</v>
      </c>
      <c r="I471" s="8">
        <v>8</v>
      </c>
      <c r="J471" s="8" t="str">
        <f>codepartie_217[[#This Row],[Code partie]]&amp;"-"&amp;codepartie_217[[#This Row],[codepbm]]</f>
        <v>DEC-8</v>
      </c>
      <c r="K471" s="9" t="s">
        <v>100</v>
      </c>
      <c r="L471" s="8" t="s">
        <v>28</v>
      </c>
      <c r="M471" s="8" t="str">
        <f>partie_218[[#This Row],[Partie]]&amp;"-"&amp;partie_218[[#This Row],[pbm.Probleme]]</f>
        <v>Décoration-Plis / froissage</v>
      </c>
    </row>
    <row r="472" spans="8:13" x14ac:dyDescent="0.3">
      <c r="H472" s="9" t="s">
        <v>101</v>
      </c>
      <c r="I472" s="8">
        <v>9</v>
      </c>
      <c r="J472" s="8" t="str">
        <f>codepartie_217[[#This Row],[Code partie]]&amp;"-"&amp;codepartie_217[[#This Row],[codepbm]]</f>
        <v>DEC-9</v>
      </c>
      <c r="K472" s="9" t="s">
        <v>100</v>
      </c>
      <c r="L472" s="8" t="s">
        <v>31</v>
      </c>
      <c r="M472" s="8" t="str">
        <f>partie_218[[#This Row],[Partie]]&amp;"-"&amp;partie_218[[#This Row],[pbm.Probleme]]</f>
        <v>Décoration-Cassé / détaché</v>
      </c>
    </row>
    <row r="473" spans="8:13" x14ac:dyDescent="0.3">
      <c r="H473" s="9" t="s">
        <v>101</v>
      </c>
      <c r="I473" s="8">
        <v>10</v>
      </c>
      <c r="J473" s="8" t="str">
        <f>codepartie_217[[#This Row],[Code partie]]&amp;"-"&amp;codepartie_217[[#This Row],[codepbm]]</f>
        <v>DEC-10</v>
      </c>
      <c r="K473" s="9" t="s">
        <v>100</v>
      </c>
      <c r="L473" s="8" t="s">
        <v>34</v>
      </c>
      <c r="M473" s="8" t="str">
        <f>partie_218[[#This Row],[Partie]]&amp;"-"&amp;partie_218[[#This Row],[pbm.Probleme]]</f>
        <v>Décoration-Piqué-dépiqué</v>
      </c>
    </row>
    <row r="474" spans="8:13" x14ac:dyDescent="0.3">
      <c r="H474" s="9" t="s">
        <v>101</v>
      </c>
      <c r="I474" s="8">
        <v>11</v>
      </c>
      <c r="J474" s="8" t="str">
        <f>codepartie_217[[#This Row],[Code partie]]&amp;"-"&amp;codepartie_217[[#This Row],[codepbm]]</f>
        <v>DEC-11</v>
      </c>
      <c r="K474" s="9" t="s">
        <v>100</v>
      </c>
      <c r="L474" s="8" t="s">
        <v>37</v>
      </c>
      <c r="M474" s="8" t="str">
        <f>partie_218[[#This Row],[Partie]]&amp;"-"&amp;partie_218[[#This Row],[pbm.Probleme]]</f>
        <v>Décoration-Erreur assemblage</v>
      </c>
    </row>
    <row r="475" spans="8:13" x14ac:dyDescent="0.3">
      <c r="H475" s="9" t="s">
        <v>103</v>
      </c>
      <c r="I475" s="8">
        <v>1</v>
      </c>
      <c r="J475" s="8" t="str">
        <f>codepartie_217[[#This Row],[Code partie]]&amp;"-"&amp;codepartie_217[[#This Row],[codepbm]]</f>
        <v>BP-1</v>
      </c>
      <c r="K475" s="9" t="s">
        <v>102</v>
      </c>
      <c r="L475" s="8" t="s">
        <v>7</v>
      </c>
      <c r="M475" s="8" t="str">
        <f>partie_218[[#This Row],[Partie]]&amp;"-"&amp;partie_218[[#This Row],[pbm.Probleme]]</f>
        <v>Bande rapportée-Référence NC</v>
      </c>
    </row>
    <row r="476" spans="8:13" x14ac:dyDescent="0.3">
      <c r="H476" s="9" t="s">
        <v>103</v>
      </c>
      <c r="I476" s="8">
        <v>2</v>
      </c>
      <c r="J476" s="8" t="str">
        <f>codepartie_217[[#This Row],[Code partie]]&amp;"-"&amp;codepartie_217[[#This Row],[codepbm]]</f>
        <v>BP-2</v>
      </c>
      <c r="K476" s="9" t="s">
        <v>102</v>
      </c>
      <c r="L476" s="8" t="s">
        <v>10</v>
      </c>
      <c r="M476" s="8" t="str">
        <f>partie_218[[#This Row],[Partie]]&amp;"-"&amp;partie_218[[#This Row],[pbm.Probleme]]</f>
        <v>Bande rapportée-Couleur NC</v>
      </c>
    </row>
    <row r="477" spans="8:13" x14ac:dyDescent="0.3">
      <c r="H477" s="9" t="s">
        <v>103</v>
      </c>
      <c r="I477" s="8">
        <v>3</v>
      </c>
      <c r="J477" s="8" t="str">
        <f>codepartie_217[[#This Row],[Code partie]]&amp;"-"&amp;codepartie_217[[#This Row],[codepbm]]</f>
        <v>BP-3</v>
      </c>
      <c r="K477" s="9" t="s">
        <v>102</v>
      </c>
      <c r="L477" s="8" t="s">
        <v>13</v>
      </c>
      <c r="M477" s="8" t="str">
        <f>partie_218[[#This Row],[Partie]]&amp;"-"&amp;partie_218[[#This Row],[pbm.Probleme]]</f>
        <v>Bande rapportée-Matière NC</v>
      </c>
    </row>
    <row r="478" spans="8:13" x14ac:dyDescent="0.3">
      <c r="H478" s="9" t="s">
        <v>103</v>
      </c>
      <c r="I478" s="8">
        <v>4</v>
      </c>
      <c r="J478" s="8" t="str">
        <f>codepartie_217[[#This Row],[Code partie]]&amp;"-"&amp;codepartie_217[[#This Row],[codepbm]]</f>
        <v>BP-4</v>
      </c>
      <c r="K478" s="9" t="s">
        <v>102</v>
      </c>
      <c r="L478" s="8" t="s">
        <v>16</v>
      </c>
      <c r="M478" s="8" t="str">
        <f>partie_218[[#This Row],[Partie]]&amp;"-"&amp;partie_218[[#This Row],[pbm.Probleme]]</f>
        <v>Bande rapportée-Taille NC</v>
      </c>
    </row>
    <row r="479" spans="8:13" x14ac:dyDescent="0.3">
      <c r="H479" s="9" t="s">
        <v>103</v>
      </c>
      <c r="I479" s="8">
        <v>5</v>
      </c>
      <c r="J479" s="8" t="str">
        <f>codepartie_217[[#This Row],[Code partie]]&amp;"-"&amp;codepartie_217[[#This Row],[codepbm]]</f>
        <v>BP-5</v>
      </c>
      <c r="K479" s="9" t="s">
        <v>102</v>
      </c>
      <c r="L479" s="8" t="s">
        <v>19</v>
      </c>
      <c r="M479" s="8" t="str">
        <f>partie_218[[#This Row],[Partie]]&amp;"-"&amp;partie_218[[#This Row],[pbm.Probleme]]</f>
        <v>Bande rapportée-Aspect matière</v>
      </c>
    </row>
    <row r="480" spans="8:13" x14ac:dyDescent="0.3">
      <c r="H480" s="9" t="s">
        <v>103</v>
      </c>
      <c r="I480" s="8">
        <v>6</v>
      </c>
      <c r="J480" s="8" t="str">
        <f>codepartie_217[[#This Row],[Code partie]]&amp;"-"&amp;codepartie_217[[#This Row],[codepbm]]</f>
        <v>BP-6</v>
      </c>
      <c r="K480" s="9" t="s">
        <v>102</v>
      </c>
      <c r="L480" s="8" t="s">
        <v>22</v>
      </c>
      <c r="M480" s="8" t="str">
        <f>partie_218[[#This Row],[Partie]]&amp;"-"&amp;partie_218[[#This Row],[pbm.Probleme]]</f>
        <v>Bande rapportée-Centrage / Alignement</v>
      </c>
    </row>
    <row r="481" spans="8:13" x14ac:dyDescent="0.3">
      <c r="H481" s="9" t="s">
        <v>103</v>
      </c>
      <c r="I481" s="8">
        <v>7</v>
      </c>
      <c r="J481" s="8" t="str">
        <f>codepartie_217[[#This Row],[Code partie]]&amp;"-"&amp;codepartie_217[[#This Row],[codepbm]]</f>
        <v>BP-7</v>
      </c>
      <c r="K481" s="9" t="s">
        <v>102</v>
      </c>
      <c r="L481" s="8" t="s">
        <v>25</v>
      </c>
      <c r="M481" s="8" t="str">
        <f>partie_218[[#This Row],[Partie]]&amp;"-"&amp;partie_218[[#This Row],[pbm.Probleme]]</f>
        <v>Bande rapportée-Embu</v>
      </c>
    </row>
    <row r="482" spans="8:13" x14ac:dyDescent="0.3">
      <c r="H482" s="9" t="s">
        <v>103</v>
      </c>
      <c r="I482" s="8">
        <v>8</v>
      </c>
      <c r="J482" s="8" t="str">
        <f>codepartie_217[[#This Row],[Code partie]]&amp;"-"&amp;codepartie_217[[#This Row],[codepbm]]</f>
        <v>BP-8</v>
      </c>
      <c r="K482" s="9" t="s">
        <v>102</v>
      </c>
      <c r="L482" s="8" t="s">
        <v>28</v>
      </c>
      <c r="M482" s="8" t="str">
        <f>partie_218[[#This Row],[Partie]]&amp;"-"&amp;partie_218[[#This Row],[pbm.Probleme]]</f>
        <v>Bande rapportée-Plis / froissage</v>
      </c>
    </row>
    <row r="483" spans="8:13" x14ac:dyDescent="0.3">
      <c r="H483" s="9" t="s">
        <v>103</v>
      </c>
      <c r="I483" s="8">
        <v>9</v>
      </c>
      <c r="J483" s="8" t="str">
        <f>codepartie_217[[#This Row],[Code partie]]&amp;"-"&amp;codepartie_217[[#This Row],[codepbm]]</f>
        <v>BP-9</v>
      </c>
      <c r="K483" s="9" t="s">
        <v>102</v>
      </c>
      <c r="L483" s="8" t="s">
        <v>31</v>
      </c>
      <c r="M483" s="8" t="str">
        <f>partie_218[[#This Row],[Partie]]&amp;"-"&amp;partie_218[[#This Row],[pbm.Probleme]]</f>
        <v>Bande rapportée-Cassé / détaché</v>
      </c>
    </row>
    <row r="484" spans="8:13" x14ac:dyDescent="0.3">
      <c r="H484" s="9" t="s">
        <v>103</v>
      </c>
      <c r="I484" s="8">
        <v>10</v>
      </c>
      <c r="J484" s="8" t="str">
        <f>codepartie_217[[#This Row],[Code partie]]&amp;"-"&amp;codepartie_217[[#This Row],[codepbm]]</f>
        <v>BP-10</v>
      </c>
      <c r="K484" s="9" t="s">
        <v>102</v>
      </c>
      <c r="L484" s="8" t="s">
        <v>34</v>
      </c>
      <c r="M484" s="8" t="str">
        <f>partie_218[[#This Row],[Partie]]&amp;"-"&amp;partie_218[[#This Row],[pbm.Probleme]]</f>
        <v>Bande rapportée-Piqué-dépiqué</v>
      </c>
    </row>
    <row r="485" spans="8:13" x14ac:dyDescent="0.3">
      <c r="H485" s="9" t="s">
        <v>103</v>
      </c>
      <c r="I485" s="8">
        <v>11</v>
      </c>
      <c r="J485" s="8" t="str">
        <f>codepartie_217[[#This Row],[Code partie]]&amp;"-"&amp;codepartie_217[[#This Row],[codepbm]]</f>
        <v>BP-11</v>
      </c>
      <c r="K485" s="9" t="s">
        <v>102</v>
      </c>
      <c r="L485" s="8" t="s">
        <v>37</v>
      </c>
      <c r="M485" s="8" t="str">
        <f>partie_218[[#This Row],[Partie]]&amp;"-"&amp;partie_218[[#This Row],[pbm.Probleme]]</f>
        <v>Bande rapportée-Erreur assemblage</v>
      </c>
    </row>
    <row r="486" spans="8:13" x14ac:dyDescent="0.3">
      <c r="H486" s="9" t="s">
        <v>105</v>
      </c>
      <c r="I486" s="8">
        <v>1</v>
      </c>
      <c r="J486" s="8" t="str">
        <f>codepartie_217[[#This Row],[Code partie]]&amp;"-"&amp;codepartie_217[[#This Row],[codepbm]]</f>
        <v>GR-1</v>
      </c>
      <c r="K486" s="9" t="s">
        <v>104</v>
      </c>
      <c r="L486" s="8" t="s">
        <v>7</v>
      </c>
      <c r="M486" s="8" t="str">
        <f>partie_218[[#This Row],[Partie]]&amp;"-"&amp;partie_218[[#This Row],[pbm.Probleme]]</f>
        <v>Griffe-Référence NC</v>
      </c>
    </row>
    <row r="487" spans="8:13" x14ac:dyDescent="0.3">
      <c r="H487" s="9" t="s">
        <v>105</v>
      </c>
      <c r="I487" s="8">
        <v>2</v>
      </c>
      <c r="J487" s="8" t="str">
        <f>codepartie_217[[#This Row],[Code partie]]&amp;"-"&amp;codepartie_217[[#This Row],[codepbm]]</f>
        <v>GR-2</v>
      </c>
      <c r="K487" s="9" t="s">
        <v>104</v>
      </c>
      <c r="L487" s="8" t="s">
        <v>10</v>
      </c>
      <c r="M487" s="8" t="str">
        <f>partie_218[[#This Row],[Partie]]&amp;"-"&amp;partie_218[[#This Row],[pbm.Probleme]]</f>
        <v>Griffe-Couleur NC</v>
      </c>
    </row>
    <row r="488" spans="8:13" x14ac:dyDescent="0.3">
      <c r="H488" s="9" t="s">
        <v>105</v>
      </c>
      <c r="I488" s="8">
        <v>3</v>
      </c>
      <c r="J488" s="8" t="str">
        <f>codepartie_217[[#This Row],[Code partie]]&amp;"-"&amp;codepartie_217[[#This Row],[codepbm]]</f>
        <v>GR-3</v>
      </c>
      <c r="K488" s="9" t="s">
        <v>104</v>
      </c>
      <c r="L488" s="8" t="s">
        <v>13</v>
      </c>
      <c r="M488" s="8" t="str">
        <f>partie_218[[#This Row],[Partie]]&amp;"-"&amp;partie_218[[#This Row],[pbm.Probleme]]</f>
        <v>Griffe-Matière NC</v>
      </c>
    </row>
    <row r="489" spans="8:13" x14ac:dyDescent="0.3">
      <c r="H489" s="9" t="s">
        <v>105</v>
      </c>
      <c r="I489" s="8">
        <v>4</v>
      </c>
      <c r="J489" s="8" t="str">
        <f>codepartie_217[[#This Row],[Code partie]]&amp;"-"&amp;codepartie_217[[#This Row],[codepbm]]</f>
        <v>GR-4</v>
      </c>
      <c r="K489" s="9" t="s">
        <v>104</v>
      </c>
      <c r="L489" s="8" t="s">
        <v>16</v>
      </c>
      <c r="M489" s="8" t="str">
        <f>partie_218[[#This Row],[Partie]]&amp;"-"&amp;partie_218[[#This Row],[pbm.Probleme]]</f>
        <v>Griffe-Taille NC</v>
      </c>
    </row>
    <row r="490" spans="8:13" x14ac:dyDescent="0.3">
      <c r="H490" s="9" t="s">
        <v>105</v>
      </c>
      <c r="I490" s="8">
        <v>5</v>
      </c>
      <c r="J490" s="8" t="str">
        <f>codepartie_217[[#This Row],[Code partie]]&amp;"-"&amp;codepartie_217[[#This Row],[codepbm]]</f>
        <v>GR-5</v>
      </c>
      <c r="K490" s="9" t="s">
        <v>104</v>
      </c>
      <c r="L490" s="8" t="s">
        <v>19</v>
      </c>
      <c r="M490" s="8" t="str">
        <f>partie_218[[#This Row],[Partie]]&amp;"-"&amp;partie_218[[#This Row],[pbm.Probleme]]</f>
        <v>Griffe-Aspect matière</v>
      </c>
    </row>
    <row r="491" spans="8:13" x14ac:dyDescent="0.3">
      <c r="H491" s="9" t="s">
        <v>105</v>
      </c>
      <c r="I491" s="8">
        <v>6</v>
      </c>
      <c r="J491" s="8" t="str">
        <f>codepartie_217[[#This Row],[Code partie]]&amp;"-"&amp;codepartie_217[[#This Row],[codepbm]]</f>
        <v>GR-6</v>
      </c>
      <c r="K491" s="9" t="s">
        <v>104</v>
      </c>
      <c r="L491" s="8" t="s">
        <v>22</v>
      </c>
      <c r="M491" s="8" t="str">
        <f>partie_218[[#This Row],[Partie]]&amp;"-"&amp;partie_218[[#This Row],[pbm.Probleme]]</f>
        <v>Griffe-Centrage / Alignement</v>
      </c>
    </row>
    <row r="492" spans="8:13" x14ac:dyDescent="0.3">
      <c r="H492" s="9" t="s">
        <v>105</v>
      </c>
      <c r="I492" s="8">
        <v>7</v>
      </c>
      <c r="J492" s="8" t="str">
        <f>codepartie_217[[#This Row],[Code partie]]&amp;"-"&amp;codepartie_217[[#This Row],[codepbm]]</f>
        <v>GR-7</v>
      </c>
      <c r="K492" s="9" t="s">
        <v>104</v>
      </c>
      <c r="L492" s="8" t="s">
        <v>25</v>
      </c>
      <c r="M492" s="8" t="str">
        <f>partie_218[[#This Row],[Partie]]&amp;"-"&amp;partie_218[[#This Row],[pbm.Probleme]]</f>
        <v>Griffe-Embu</v>
      </c>
    </row>
    <row r="493" spans="8:13" x14ac:dyDescent="0.3">
      <c r="H493" s="9" t="s">
        <v>105</v>
      </c>
      <c r="I493" s="8">
        <v>8</v>
      </c>
      <c r="J493" s="8" t="str">
        <f>codepartie_217[[#This Row],[Code partie]]&amp;"-"&amp;codepartie_217[[#This Row],[codepbm]]</f>
        <v>GR-8</v>
      </c>
      <c r="K493" s="9" t="s">
        <v>104</v>
      </c>
      <c r="L493" s="8" t="s">
        <v>28</v>
      </c>
      <c r="M493" s="8" t="str">
        <f>partie_218[[#This Row],[Partie]]&amp;"-"&amp;partie_218[[#This Row],[pbm.Probleme]]</f>
        <v>Griffe-Plis / froissage</v>
      </c>
    </row>
    <row r="494" spans="8:13" x14ac:dyDescent="0.3">
      <c r="H494" s="9" t="s">
        <v>105</v>
      </c>
      <c r="I494" s="8">
        <v>9</v>
      </c>
      <c r="J494" s="8" t="str">
        <f>codepartie_217[[#This Row],[Code partie]]&amp;"-"&amp;codepartie_217[[#This Row],[codepbm]]</f>
        <v>GR-9</v>
      </c>
      <c r="K494" s="9" t="s">
        <v>104</v>
      </c>
      <c r="L494" s="8" t="s">
        <v>31</v>
      </c>
      <c r="M494" s="8" t="str">
        <f>partie_218[[#This Row],[Partie]]&amp;"-"&amp;partie_218[[#This Row],[pbm.Probleme]]</f>
        <v>Griffe-Cassé / détaché</v>
      </c>
    </row>
    <row r="495" spans="8:13" x14ac:dyDescent="0.3">
      <c r="H495" s="9" t="s">
        <v>105</v>
      </c>
      <c r="I495" s="8">
        <v>10</v>
      </c>
      <c r="J495" s="8" t="str">
        <f>codepartie_217[[#This Row],[Code partie]]&amp;"-"&amp;codepartie_217[[#This Row],[codepbm]]</f>
        <v>GR-10</v>
      </c>
      <c r="K495" s="9" t="s">
        <v>104</v>
      </c>
      <c r="L495" s="8" t="s">
        <v>34</v>
      </c>
      <c r="M495" s="8" t="str">
        <f>partie_218[[#This Row],[Partie]]&amp;"-"&amp;partie_218[[#This Row],[pbm.Probleme]]</f>
        <v>Griffe-Piqué-dépiqué</v>
      </c>
    </row>
    <row r="496" spans="8:13" x14ac:dyDescent="0.3">
      <c r="H496" s="9" t="s">
        <v>105</v>
      </c>
      <c r="I496" s="8">
        <v>11</v>
      </c>
      <c r="J496" s="8" t="str">
        <f>codepartie_217[[#This Row],[Code partie]]&amp;"-"&amp;codepartie_217[[#This Row],[codepbm]]</f>
        <v>GR-11</v>
      </c>
      <c r="K496" s="9" t="s">
        <v>104</v>
      </c>
      <c r="L496" s="8" t="s">
        <v>37</v>
      </c>
      <c r="M496" s="8" t="str">
        <f>partie_218[[#This Row],[Partie]]&amp;"-"&amp;partie_218[[#This Row],[pbm.Probleme]]</f>
        <v>Griffe-Erreur assemblage</v>
      </c>
    </row>
    <row r="497" spans="8:13" x14ac:dyDescent="0.3">
      <c r="H497" s="9" t="s">
        <v>107</v>
      </c>
      <c r="I497" s="8">
        <v>1</v>
      </c>
      <c r="J497" s="8" t="str">
        <f>codepartie_217[[#This Row],[Code partie]]&amp;"-"&amp;codepartie_217[[#This Row],[codepbm]]</f>
        <v>COMP-1</v>
      </c>
      <c r="K497" s="9" t="s">
        <v>106</v>
      </c>
      <c r="L497" s="8" t="s">
        <v>7</v>
      </c>
      <c r="M497" s="8" t="str">
        <f>partie_218[[#This Row],[Partie]]&amp;"-"&amp;partie_218[[#This Row],[pbm.Probleme]]</f>
        <v>Composition-Référence NC</v>
      </c>
    </row>
    <row r="498" spans="8:13" x14ac:dyDescent="0.3">
      <c r="H498" s="9" t="s">
        <v>107</v>
      </c>
      <c r="I498" s="8">
        <v>2</v>
      </c>
      <c r="J498" s="8" t="str">
        <f>codepartie_217[[#This Row],[Code partie]]&amp;"-"&amp;codepartie_217[[#This Row],[codepbm]]</f>
        <v>COMP-2</v>
      </c>
      <c r="K498" s="9" t="s">
        <v>106</v>
      </c>
      <c r="L498" s="8" t="s">
        <v>10</v>
      </c>
      <c r="M498" s="8" t="str">
        <f>partie_218[[#This Row],[Partie]]&amp;"-"&amp;partie_218[[#This Row],[pbm.Probleme]]</f>
        <v>Composition-Couleur NC</v>
      </c>
    </row>
    <row r="499" spans="8:13" x14ac:dyDescent="0.3">
      <c r="H499" s="9" t="s">
        <v>107</v>
      </c>
      <c r="I499" s="8">
        <v>3</v>
      </c>
      <c r="J499" s="8" t="str">
        <f>codepartie_217[[#This Row],[Code partie]]&amp;"-"&amp;codepartie_217[[#This Row],[codepbm]]</f>
        <v>COMP-3</v>
      </c>
      <c r="K499" s="9" t="s">
        <v>106</v>
      </c>
      <c r="L499" s="8" t="s">
        <v>13</v>
      </c>
      <c r="M499" s="8" t="str">
        <f>partie_218[[#This Row],[Partie]]&amp;"-"&amp;partie_218[[#This Row],[pbm.Probleme]]</f>
        <v>Composition-Matière NC</v>
      </c>
    </row>
    <row r="500" spans="8:13" x14ac:dyDescent="0.3">
      <c r="H500" s="9" t="s">
        <v>107</v>
      </c>
      <c r="I500" s="8">
        <v>4</v>
      </c>
      <c r="J500" s="8" t="str">
        <f>codepartie_217[[#This Row],[Code partie]]&amp;"-"&amp;codepartie_217[[#This Row],[codepbm]]</f>
        <v>COMP-4</v>
      </c>
      <c r="K500" s="9" t="s">
        <v>106</v>
      </c>
      <c r="L500" s="8" t="s">
        <v>16</v>
      </c>
      <c r="M500" s="8" t="str">
        <f>partie_218[[#This Row],[Partie]]&amp;"-"&amp;partie_218[[#This Row],[pbm.Probleme]]</f>
        <v>Composition-Taille NC</v>
      </c>
    </row>
    <row r="501" spans="8:13" x14ac:dyDescent="0.3">
      <c r="H501" s="9" t="s">
        <v>107</v>
      </c>
      <c r="I501" s="8">
        <v>5</v>
      </c>
      <c r="J501" s="8" t="str">
        <f>codepartie_217[[#This Row],[Code partie]]&amp;"-"&amp;codepartie_217[[#This Row],[codepbm]]</f>
        <v>COMP-5</v>
      </c>
      <c r="K501" s="9" t="s">
        <v>106</v>
      </c>
      <c r="L501" s="8" t="s">
        <v>19</v>
      </c>
      <c r="M501" s="8" t="str">
        <f>partie_218[[#This Row],[Partie]]&amp;"-"&amp;partie_218[[#This Row],[pbm.Probleme]]</f>
        <v>Composition-Aspect matière</v>
      </c>
    </row>
    <row r="502" spans="8:13" x14ac:dyDescent="0.3">
      <c r="H502" s="9" t="s">
        <v>107</v>
      </c>
      <c r="I502" s="8">
        <v>6</v>
      </c>
      <c r="J502" s="8" t="str">
        <f>codepartie_217[[#This Row],[Code partie]]&amp;"-"&amp;codepartie_217[[#This Row],[codepbm]]</f>
        <v>COMP-6</v>
      </c>
      <c r="K502" s="9" t="s">
        <v>106</v>
      </c>
      <c r="L502" s="8" t="s">
        <v>22</v>
      </c>
      <c r="M502" s="8" t="str">
        <f>partie_218[[#This Row],[Partie]]&amp;"-"&amp;partie_218[[#This Row],[pbm.Probleme]]</f>
        <v>Composition-Centrage / Alignement</v>
      </c>
    </row>
    <row r="503" spans="8:13" x14ac:dyDescent="0.3">
      <c r="H503" s="9" t="s">
        <v>107</v>
      </c>
      <c r="I503" s="8">
        <v>7</v>
      </c>
      <c r="J503" s="8" t="str">
        <f>codepartie_217[[#This Row],[Code partie]]&amp;"-"&amp;codepartie_217[[#This Row],[codepbm]]</f>
        <v>COMP-7</v>
      </c>
      <c r="K503" s="9" t="s">
        <v>106</v>
      </c>
      <c r="L503" s="8" t="s">
        <v>25</v>
      </c>
      <c r="M503" s="8" t="str">
        <f>partie_218[[#This Row],[Partie]]&amp;"-"&amp;partie_218[[#This Row],[pbm.Probleme]]</f>
        <v>Composition-Embu</v>
      </c>
    </row>
    <row r="504" spans="8:13" x14ac:dyDescent="0.3">
      <c r="H504" s="9" t="s">
        <v>107</v>
      </c>
      <c r="I504" s="8">
        <v>8</v>
      </c>
      <c r="J504" s="8" t="str">
        <f>codepartie_217[[#This Row],[Code partie]]&amp;"-"&amp;codepartie_217[[#This Row],[codepbm]]</f>
        <v>COMP-8</v>
      </c>
      <c r="K504" s="9" t="s">
        <v>106</v>
      </c>
      <c r="L504" s="8" t="s">
        <v>28</v>
      </c>
      <c r="M504" s="8" t="str">
        <f>partie_218[[#This Row],[Partie]]&amp;"-"&amp;partie_218[[#This Row],[pbm.Probleme]]</f>
        <v>Composition-Plis / froissage</v>
      </c>
    </row>
    <row r="505" spans="8:13" x14ac:dyDescent="0.3">
      <c r="H505" s="9" t="s">
        <v>107</v>
      </c>
      <c r="I505" s="8">
        <v>9</v>
      </c>
      <c r="J505" s="8" t="str">
        <f>codepartie_217[[#This Row],[Code partie]]&amp;"-"&amp;codepartie_217[[#This Row],[codepbm]]</f>
        <v>COMP-9</v>
      </c>
      <c r="K505" s="9" t="s">
        <v>106</v>
      </c>
      <c r="L505" s="8" t="s">
        <v>31</v>
      </c>
      <c r="M505" s="8" t="str">
        <f>partie_218[[#This Row],[Partie]]&amp;"-"&amp;partie_218[[#This Row],[pbm.Probleme]]</f>
        <v>Composition-Cassé / détaché</v>
      </c>
    </row>
    <row r="506" spans="8:13" x14ac:dyDescent="0.3">
      <c r="H506" s="9" t="s">
        <v>107</v>
      </c>
      <c r="I506" s="8">
        <v>10</v>
      </c>
      <c r="J506" s="8" t="str">
        <f>codepartie_217[[#This Row],[Code partie]]&amp;"-"&amp;codepartie_217[[#This Row],[codepbm]]</f>
        <v>COMP-10</v>
      </c>
      <c r="K506" s="9" t="s">
        <v>106</v>
      </c>
      <c r="L506" s="8" t="s">
        <v>34</v>
      </c>
      <c r="M506" s="8" t="str">
        <f>partie_218[[#This Row],[Partie]]&amp;"-"&amp;partie_218[[#This Row],[pbm.Probleme]]</f>
        <v>Composition-Piqué-dépiqué</v>
      </c>
    </row>
    <row r="507" spans="8:13" x14ac:dyDescent="0.3">
      <c r="H507" s="9" t="s">
        <v>107</v>
      </c>
      <c r="I507" s="8">
        <v>11</v>
      </c>
      <c r="J507" s="8" t="str">
        <f>codepartie_217[[#This Row],[Code partie]]&amp;"-"&amp;codepartie_217[[#This Row],[codepbm]]</f>
        <v>COMP-11</v>
      </c>
      <c r="K507" s="9" t="s">
        <v>106</v>
      </c>
      <c r="L507" s="8" t="s">
        <v>37</v>
      </c>
      <c r="M507" s="8" t="str">
        <f>partie_218[[#This Row],[Partie]]&amp;"-"&amp;partie_218[[#This Row],[pbm.Probleme]]</f>
        <v>Composition-Erreur assemblage</v>
      </c>
    </row>
    <row r="508" spans="8:13" x14ac:dyDescent="0.3">
      <c r="H508" s="9" t="s">
        <v>109</v>
      </c>
      <c r="I508" s="8">
        <v>1</v>
      </c>
      <c r="J508" s="8" t="str">
        <f>codepartie_217[[#This Row],[Code partie]]&amp;"-"&amp;codepartie_217[[#This Row],[codepbm]]</f>
        <v>PT-1</v>
      </c>
      <c r="K508" s="9" t="s">
        <v>108</v>
      </c>
      <c r="L508" s="8" t="s">
        <v>7</v>
      </c>
      <c r="M508" s="8" t="str">
        <f>partie_218[[#This Row],[Partie]]&amp;"-"&amp;partie_218[[#This Row],[pbm.Probleme]]</f>
        <v>Puce de taille-Référence NC</v>
      </c>
    </row>
    <row r="509" spans="8:13" x14ac:dyDescent="0.3">
      <c r="H509" s="9" t="s">
        <v>109</v>
      </c>
      <c r="I509" s="8">
        <v>2</v>
      </c>
      <c r="J509" s="8" t="str">
        <f>codepartie_217[[#This Row],[Code partie]]&amp;"-"&amp;codepartie_217[[#This Row],[codepbm]]</f>
        <v>PT-2</v>
      </c>
      <c r="K509" s="9" t="s">
        <v>108</v>
      </c>
      <c r="L509" s="8" t="s">
        <v>10</v>
      </c>
      <c r="M509" s="8" t="str">
        <f>partie_218[[#This Row],[Partie]]&amp;"-"&amp;partie_218[[#This Row],[pbm.Probleme]]</f>
        <v>Puce de taille-Couleur NC</v>
      </c>
    </row>
    <row r="510" spans="8:13" x14ac:dyDescent="0.3">
      <c r="H510" s="9" t="s">
        <v>109</v>
      </c>
      <c r="I510" s="8">
        <v>3</v>
      </c>
      <c r="J510" s="8" t="str">
        <f>codepartie_217[[#This Row],[Code partie]]&amp;"-"&amp;codepartie_217[[#This Row],[codepbm]]</f>
        <v>PT-3</v>
      </c>
      <c r="K510" s="9" t="s">
        <v>108</v>
      </c>
      <c r="L510" s="8" t="s">
        <v>13</v>
      </c>
      <c r="M510" s="8" t="str">
        <f>partie_218[[#This Row],[Partie]]&amp;"-"&amp;partie_218[[#This Row],[pbm.Probleme]]</f>
        <v>Puce de taille-Matière NC</v>
      </c>
    </row>
    <row r="511" spans="8:13" x14ac:dyDescent="0.3">
      <c r="H511" s="9" t="s">
        <v>109</v>
      </c>
      <c r="I511" s="8">
        <v>4</v>
      </c>
      <c r="J511" s="8" t="str">
        <f>codepartie_217[[#This Row],[Code partie]]&amp;"-"&amp;codepartie_217[[#This Row],[codepbm]]</f>
        <v>PT-4</v>
      </c>
      <c r="K511" s="9" t="s">
        <v>108</v>
      </c>
      <c r="L511" s="8" t="s">
        <v>16</v>
      </c>
      <c r="M511" s="8" t="str">
        <f>partie_218[[#This Row],[Partie]]&amp;"-"&amp;partie_218[[#This Row],[pbm.Probleme]]</f>
        <v>Puce de taille-Taille NC</v>
      </c>
    </row>
    <row r="512" spans="8:13" x14ac:dyDescent="0.3">
      <c r="H512" s="9" t="s">
        <v>109</v>
      </c>
      <c r="I512" s="8">
        <v>5</v>
      </c>
      <c r="J512" s="8" t="str">
        <f>codepartie_217[[#This Row],[Code partie]]&amp;"-"&amp;codepartie_217[[#This Row],[codepbm]]</f>
        <v>PT-5</v>
      </c>
      <c r="K512" s="9" t="s">
        <v>108</v>
      </c>
      <c r="L512" s="8" t="s">
        <v>19</v>
      </c>
      <c r="M512" s="8" t="str">
        <f>partie_218[[#This Row],[Partie]]&amp;"-"&amp;partie_218[[#This Row],[pbm.Probleme]]</f>
        <v>Puce de taille-Aspect matière</v>
      </c>
    </row>
    <row r="513" spans="8:13" x14ac:dyDescent="0.3">
      <c r="H513" s="9" t="s">
        <v>109</v>
      </c>
      <c r="I513" s="8">
        <v>6</v>
      </c>
      <c r="J513" s="8" t="str">
        <f>codepartie_217[[#This Row],[Code partie]]&amp;"-"&amp;codepartie_217[[#This Row],[codepbm]]</f>
        <v>PT-6</v>
      </c>
      <c r="K513" s="9" t="s">
        <v>108</v>
      </c>
      <c r="L513" s="8" t="s">
        <v>22</v>
      </c>
      <c r="M513" s="8" t="str">
        <f>partie_218[[#This Row],[Partie]]&amp;"-"&amp;partie_218[[#This Row],[pbm.Probleme]]</f>
        <v>Puce de taille-Centrage / Alignement</v>
      </c>
    </row>
    <row r="514" spans="8:13" x14ac:dyDescent="0.3">
      <c r="H514" s="9" t="s">
        <v>109</v>
      </c>
      <c r="I514" s="8">
        <v>7</v>
      </c>
      <c r="J514" s="8" t="str">
        <f>codepartie_217[[#This Row],[Code partie]]&amp;"-"&amp;codepartie_217[[#This Row],[codepbm]]</f>
        <v>PT-7</v>
      </c>
      <c r="K514" s="9" t="s">
        <v>108</v>
      </c>
      <c r="L514" s="8" t="s">
        <v>25</v>
      </c>
      <c r="M514" s="8" t="str">
        <f>partie_218[[#This Row],[Partie]]&amp;"-"&amp;partie_218[[#This Row],[pbm.Probleme]]</f>
        <v>Puce de taille-Embu</v>
      </c>
    </row>
    <row r="515" spans="8:13" x14ac:dyDescent="0.3">
      <c r="H515" s="9" t="s">
        <v>109</v>
      </c>
      <c r="I515" s="8">
        <v>8</v>
      </c>
      <c r="J515" s="8" t="str">
        <f>codepartie_217[[#This Row],[Code partie]]&amp;"-"&amp;codepartie_217[[#This Row],[codepbm]]</f>
        <v>PT-8</v>
      </c>
      <c r="K515" s="9" t="s">
        <v>108</v>
      </c>
      <c r="L515" s="8" t="s">
        <v>28</v>
      </c>
      <c r="M515" s="8" t="str">
        <f>partie_218[[#This Row],[Partie]]&amp;"-"&amp;partie_218[[#This Row],[pbm.Probleme]]</f>
        <v>Puce de taille-Plis / froissage</v>
      </c>
    </row>
    <row r="516" spans="8:13" x14ac:dyDescent="0.3">
      <c r="H516" s="9" t="s">
        <v>109</v>
      </c>
      <c r="I516" s="8">
        <v>9</v>
      </c>
      <c r="J516" s="8" t="str">
        <f>codepartie_217[[#This Row],[Code partie]]&amp;"-"&amp;codepartie_217[[#This Row],[codepbm]]</f>
        <v>PT-9</v>
      </c>
      <c r="K516" s="9" t="s">
        <v>108</v>
      </c>
      <c r="L516" s="8" t="s">
        <v>31</v>
      </c>
      <c r="M516" s="8" t="str">
        <f>partie_218[[#This Row],[Partie]]&amp;"-"&amp;partie_218[[#This Row],[pbm.Probleme]]</f>
        <v>Puce de taille-Cassé / détaché</v>
      </c>
    </row>
    <row r="517" spans="8:13" x14ac:dyDescent="0.3">
      <c r="H517" s="9" t="s">
        <v>109</v>
      </c>
      <c r="I517" s="8">
        <v>10</v>
      </c>
      <c r="J517" s="8" t="str">
        <f>codepartie_217[[#This Row],[Code partie]]&amp;"-"&amp;codepartie_217[[#This Row],[codepbm]]</f>
        <v>PT-10</v>
      </c>
      <c r="K517" s="9" t="s">
        <v>108</v>
      </c>
      <c r="L517" s="8" t="s">
        <v>34</v>
      </c>
      <c r="M517" s="8" t="str">
        <f>partie_218[[#This Row],[Partie]]&amp;"-"&amp;partie_218[[#This Row],[pbm.Probleme]]</f>
        <v>Puce de taille-Piqué-dépiqué</v>
      </c>
    </row>
    <row r="518" spans="8:13" x14ac:dyDescent="0.3">
      <c r="H518" s="9" t="s">
        <v>109</v>
      </c>
      <c r="I518" s="8">
        <v>11</v>
      </c>
      <c r="J518" s="8" t="str">
        <f>codepartie_217[[#This Row],[Code partie]]&amp;"-"&amp;codepartie_217[[#This Row],[codepbm]]</f>
        <v>PT-11</v>
      </c>
      <c r="K518" s="9" t="s">
        <v>108</v>
      </c>
      <c r="L518" s="8" t="s">
        <v>37</v>
      </c>
      <c r="M518" s="8" t="str">
        <f>partie_218[[#This Row],[Partie]]&amp;"-"&amp;partie_218[[#This Row],[pbm.Probleme]]</f>
        <v>Puce de taille-Erreur assemblage</v>
      </c>
    </row>
    <row r="519" spans="8:13" x14ac:dyDescent="0.3">
      <c r="H519" s="9" t="s">
        <v>111</v>
      </c>
      <c r="I519" s="8">
        <v>1</v>
      </c>
      <c r="J519" s="8" t="str">
        <f>codepartie_217[[#This Row],[Code partie]]&amp;"-"&amp;codepartie_217[[#This Row],[codepbm]]</f>
        <v>ET-1</v>
      </c>
      <c r="K519" s="9" t="s">
        <v>110</v>
      </c>
      <c r="L519" s="8" t="s">
        <v>7</v>
      </c>
      <c r="M519" s="8" t="str">
        <f>partie_218[[#This Row],[Partie]]&amp;"-"&amp;partie_218[[#This Row],[pbm.Probleme]]</f>
        <v>Etiquettage-Référence NC</v>
      </c>
    </row>
    <row r="520" spans="8:13" x14ac:dyDescent="0.3">
      <c r="H520" s="9" t="s">
        <v>111</v>
      </c>
      <c r="I520" s="8">
        <v>2</v>
      </c>
      <c r="J520" s="8" t="str">
        <f>codepartie_217[[#This Row],[Code partie]]&amp;"-"&amp;codepartie_217[[#This Row],[codepbm]]</f>
        <v>ET-2</v>
      </c>
      <c r="K520" s="9" t="s">
        <v>110</v>
      </c>
      <c r="L520" s="8" t="s">
        <v>10</v>
      </c>
      <c r="M520" s="8" t="str">
        <f>partie_218[[#This Row],[Partie]]&amp;"-"&amp;partie_218[[#This Row],[pbm.Probleme]]</f>
        <v>Etiquettage-Couleur NC</v>
      </c>
    </row>
    <row r="521" spans="8:13" x14ac:dyDescent="0.3">
      <c r="H521" s="9" t="s">
        <v>111</v>
      </c>
      <c r="I521" s="8">
        <v>3</v>
      </c>
      <c r="J521" s="8" t="str">
        <f>codepartie_217[[#This Row],[Code partie]]&amp;"-"&amp;codepartie_217[[#This Row],[codepbm]]</f>
        <v>ET-3</v>
      </c>
      <c r="K521" s="9" t="s">
        <v>110</v>
      </c>
      <c r="L521" s="8" t="s">
        <v>13</v>
      </c>
      <c r="M521" s="8" t="str">
        <f>partie_218[[#This Row],[Partie]]&amp;"-"&amp;partie_218[[#This Row],[pbm.Probleme]]</f>
        <v>Etiquettage-Matière NC</v>
      </c>
    </row>
    <row r="522" spans="8:13" x14ac:dyDescent="0.3">
      <c r="H522" s="9" t="s">
        <v>111</v>
      </c>
      <c r="I522" s="8">
        <v>4</v>
      </c>
      <c r="J522" s="8" t="str">
        <f>codepartie_217[[#This Row],[Code partie]]&amp;"-"&amp;codepartie_217[[#This Row],[codepbm]]</f>
        <v>ET-4</v>
      </c>
      <c r="K522" s="9" t="s">
        <v>110</v>
      </c>
      <c r="L522" s="8" t="s">
        <v>16</v>
      </c>
      <c r="M522" s="8" t="str">
        <f>partie_218[[#This Row],[Partie]]&amp;"-"&amp;partie_218[[#This Row],[pbm.Probleme]]</f>
        <v>Etiquettage-Taille NC</v>
      </c>
    </row>
    <row r="523" spans="8:13" x14ac:dyDescent="0.3">
      <c r="H523" s="9" t="s">
        <v>111</v>
      </c>
      <c r="I523" s="8">
        <v>5</v>
      </c>
      <c r="J523" s="8" t="str">
        <f>codepartie_217[[#This Row],[Code partie]]&amp;"-"&amp;codepartie_217[[#This Row],[codepbm]]</f>
        <v>ET-5</v>
      </c>
      <c r="K523" s="9" t="s">
        <v>110</v>
      </c>
      <c r="L523" s="8" t="s">
        <v>19</v>
      </c>
      <c r="M523" s="8" t="str">
        <f>partie_218[[#This Row],[Partie]]&amp;"-"&amp;partie_218[[#This Row],[pbm.Probleme]]</f>
        <v>Etiquettage-Aspect matière</v>
      </c>
    </row>
    <row r="524" spans="8:13" x14ac:dyDescent="0.3">
      <c r="H524" s="9" t="s">
        <v>111</v>
      </c>
      <c r="I524" s="8">
        <v>6</v>
      </c>
      <c r="J524" s="8" t="str">
        <f>codepartie_217[[#This Row],[Code partie]]&amp;"-"&amp;codepartie_217[[#This Row],[codepbm]]</f>
        <v>ET-6</v>
      </c>
      <c r="K524" s="9" t="s">
        <v>110</v>
      </c>
      <c r="L524" s="8" t="s">
        <v>22</v>
      </c>
      <c r="M524" s="8" t="str">
        <f>partie_218[[#This Row],[Partie]]&amp;"-"&amp;partie_218[[#This Row],[pbm.Probleme]]</f>
        <v>Etiquettage-Centrage / Alignement</v>
      </c>
    </row>
    <row r="525" spans="8:13" x14ac:dyDescent="0.3">
      <c r="H525" s="9" t="s">
        <v>111</v>
      </c>
      <c r="I525" s="8">
        <v>7</v>
      </c>
      <c r="J525" s="8" t="str">
        <f>codepartie_217[[#This Row],[Code partie]]&amp;"-"&amp;codepartie_217[[#This Row],[codepbm]]</f>
        <v>ET-7</v>
      </c>
      <c r="K525" s="9" t="s">
        <v>110</v>
      </c>
      <c r="L525" s="8" t="s">
        <v>25</v>
      </c>
      <c r="M525" s="8" t="str">
        <f>partie_218[[#This Row],[Partie]]&amp;"-"&amp;partie_218[[#This Row],[pbm.Probleme]]</f>
        <v>Etiquettage-Embu</v>
      </c>
    </row>
    <row r="526" spans="8:13" x14ac:dyDescent="0.3">
      <c r="H526" s="9" t="s">
        <v>111</v>
      </c>
      <c r="I526" s="8">
        <v>8</v>
      </c>
      <c r="J526" s="8" t="str">
        <f>codepartie_217[[#This Row],[Code partie]]&amp;"-"&amp;codepartie_217[[#This Row],[codepbm]]</f>
        <v>ET-8</v>
      </c>
      <c r="K526" s="9" t="s">
        <v>110</v>
      </c>
      <c r="L526" s="8" t="s">
        <v>28</v>
      </c>
      <c r="M526" s="8" t="str">
        <f>partie_218[[#This Row],[Partie]]&amp;"-"&amp;partie_218[[#This Row],[pbm.Probleme]]</f>
        <v>Etiquettage-Plis / froissage</v>
      </c>
    </row>
    <row r="527" spans="8:13" x14ac:dyDescent="0.3">
      <c r="H527" s="9" t="s">
        <v>111</v>
      </c>
      <c r="I527" s="8">
        <v>9</v>
      </c>
      <c r="J527" s="8" t="str">
        <f>codepartie_217[[#This Row],[Code partie]]&amp;"-"&amp;codepartie_217[[#This Row],[codepbm]]</f>
        <v>ET-9</v>
      </c>
      <c r="K527" s="9" t="s">
        <v>110</v>
      </c>
      <c r="L527" s="8" t="s">
        <v>31</v>
      </c>
      <c r="M527" s="8" t="str">
        <f>partie_218[[#This Row],[Partie]]&amp;"-"&amp;partie_218[[#This Row],[pbm.Probleme]]</f>
        <v>Etiquettage-Cassé / détaché</v>
      </c>
    </row>
    <row r="528" spans="8:13" x14ac:dyDescent="0.3">
      <c r="H528" s="9" t="s">
        <v>111</v>
      </c>
      <c r="I528" s="8">
        <v>10</v>
      </c>
      <c r="J528" s="8" t="str">
        <f>codepartie_217[[#This Row],[Code partie]]&amp;"-"&amp;codepartie_217[[#This Row],[codepbm]]</f>
        <v>ET-10</v>
      </c>
      <c r="K528" s="9" t="s">
        <v>110</v>
      </c>
      <c r="L528" s="8" t="s">
        <v>34</v>
      </c>
      <c r="M528" s="8" t="str">
        <f>partie_218[[#This Row],[Partie]]&amp;"-"&amp;partie_218[[#This Row],[pbm.Probleme]]</f>
        <v>Etiquettage-Piqué-dépiqué</v>
      </c>
    </row>
    <row r="529" spans="8:13" x14ac:dyDescent="0.3">
      <c r="H529" s="9" t="s">
        <v>111</v>
      </c>
      <c r="I529" s="8">
        <v>11</v>
      </c>
      <c r="J529" s="8" t="str">
        <f>codepartie_217[[#This Row],[Code partie]]&amp;"-"&amp;codepartie_217[[#This Row],[codepbm]]</f>
        <v>ET-11</v>
      </c>
      <c r="K529" s="9" t="s">
        <v>110</v>
      </c>
      <c r="L529" s="8" t="s">
        <v>37</v>
      </c>
      <c r="M529" s="8" t="str">
        <f>partie_218[[#This Row],[Partie]]&amp;"-"&amp;partie_218[[#This Row],[pbm.Probleme]]</f>
        <v>Etiquettage-Erreur assemblage</v>
      </c>
    </row>
    <row r="530" spans="8:13" x14ac:dyDescent="0.3">
      <c r="H530" s="9" t="s">
        <v>113</v>
      </c>
      <c r="I530" s="8">
        <v>1</v>
      </c>
      <c r="J530" s="8" t="str">
        <f>codepartie_217[[#This Row],[Code partie]]&amp;"-"&amp;codepartie_217[[#This Row],[codepbm]]</f>
        <v>EMB-1</v>
      </c>
      <c r="K530" s="9" t="s">
        <v>112</v>
      </c>
      <c r="L530" s="8" t="s">
        <v>7</v>
      </c>
      <c r="M530" s="8" t="str">
        <f>partie_218[[#This Row],[Partie]]&amp;"-"&amp;partie_218[[#This Row],[pbm.Probleme]]</f>
        <v>Emballage produit-Référence NC</v>
      </c>
    </row>
    <row r="531" spans="8:13" x14ac:dyDescent="0.3">
      <c r="H531" s="9" t="s">
        <v>113</v>
      </c>
      <c r="I531" s="8">
        <v>2</v>
      </c>
      <c r="J531" s="8" t="str">
        <f>codepartie_217[[#This Row],[Code partie]]&amp;"-"&amp;codepartie_217[[#This Row],[codepbm]]</f>
        <v>EMB-2</v>
      </c>
      <c r="K531" s="9" t="s">
        <v>112</v>
      </c>
      <c r="L531" s="8" t="s">
        <v>10</v>
      </c>
      <c r="M531" s="8" t="str">
        <f>partie_218[[#This Row],[Partie]]&amp;"-"&amp;partie_218[[#This Row],[pbm.Probleme]]</f>
        <v>Emballage produit-Couleur NC</v>
      </c>
    </row>
    <row r="532" spans="8:13" x14ac:dyDescent="0.3">
      <c r="H532" s="9" t="s">
        <v>113</v>
      </c>
      <c r="I532" s="8">
        <v>3</v>
      </c>
      <c r="J532" s="8" t="str">
        <f>codepartie_217[[#This Row],[Code partie]]&amp;"-"&amp;codepartie_217[[#This Row],[codepbm]]</f>
        <v>EMB-3</v>
      </c>
      <c r="K532" s="9" t="s">
        <v>112</v>
      </c>
      <c r="L532" s="8" t="s">
        <v>13</v>
      </c>
      <c r="M532" s="8" t="str">
        <f>partie_218[[#This Row],[Partie]]&amp;"-"&amp;partie_218[[#This Row],[pbm.Probleme]]</f>
        <v>Emballage produit-Matière NC</v>
      </c>
    </row>
    <row r="533" spans="8:13" x14ac:dyDescent="0.3">
      <c r="H533" s="9" t="s">
        <v>113</v>
      </c>
      <c r="I533" s="8">
        <v>4</v>
      </c>
      <c r="J533" s="8" t="str">
        <f>codepartie_217[[#This Row],[Code partie]]&amp;"-"&amp;codepartie_217[[#This Row],[codepbm]]</f>
        <v>EMB-4</v>
      </c>
      <c r="K533" s="9" t="s">
        <v>112</v>
      </c>
      <c r="L533" s="8" t="s">
        <v>16</v>
      </c>
      <c r="M533" s="8" t="str">
        <f>partie_218[[#This Row],[Partie]]&amp;"-"&amp;partie_218[[#This Row],[pbm.Probleme]]</f>
        <v>Emballage produit-Taille NC</v>
      </c>
    </row>
    <row r="534" spans="8:13" x14ac:dyDescent="0.3">
      <c r="H534" s="9" t="s">
        <v>113</v>
      </c>
      <c r="I534" s="8">
        <v>5</v>
      </c>
      <c r="J534" s="8" t="str">
        <f>codepartie_217[[#This Row],[Code partie]]&amp;"-"&amp;codepartie_217[[#This Row],[codepbm]]</f>
        <v>EMB-5</v>
      </c>
      <c r="K534" s="9" t="s">
        <v>112</v>
      </c>
      <c r="L534" s="8" t="s">
        <v>19</v>
      </c>
      <c r="M534" s="8" t="str">
        <f>partie_218[[#This Row],[Partie]]&amp;"-"&amp;partie_218[[#This Row],[pbm.Probleme]]</f>
        <v>Emballage produit-Aspect matière</v>
      </c>
    </row>
    <row r="535" spans="8:13" x14ac:dyDescent="0.3">
      <c r="H535" s="9" t="s">
        <v>113</v>
      </c>
      <c r="I535" s="8">
        <v>6</v>
      </c>
      <c r="J535" s="8" t="str">
        <f>codepartie_217[[#This Row],[Code partie]]&amp;"-"&amp;codepartie_217[[#This Row],[codepbm]]</f>
        <v>EMB-6</v>
      </c>
      <c r="K535" s="9" t="s">
        <v>112</v>
      </c>
      <c r="L535" s="8" t="s">
        <v>22</v>
      </c>
      <c r="M535" s="8" t="str">
        <f>partie_218[[#This Row],[Partie]]&amp;"-"&amp;partie_218[[#This Row],[pbm.Probleme]]</f>
        <v>Emballage produit-Centrage / Alignement</v>
      </c>
    </row>
    <row r="536" spans="8:13" x14ac:dyDescent="0.3">
      <c r="H536" s="9" t="s">
        <v>113</v>
      </c>
      <c r="I536" s="8">
        <v>7</v>
      </c>
      <c r="J536" s="8" t="str">
        <f>codepartie_217[[#This Row],[Code partie]]&amp;"-"&amp;codepartie_217[[#This Row],[codepbm]]</f>
        <v>EMB-7</v>
      </c>
      <c r="K536" s="9" t="s">
        <v>112</v>
      </c>
      <c r="L536" s="8" t="s">
        <v>25</v>
      </c>
      <c r="M536" s="8" t="str">
        <f>partie_218[[#This Row],[Partie]]&amp;"-"&amp;partie_218[[#This Row],[pbm.Probleme]]</f>
        <v>Emballage produit-Embu</v>
      </c>
    </row>
    <row r="537" spans="8:13" x14ac:dyDescent="0.3">
      <c r="H537" s="9" t="s">
        <v>113</v>
      </c>
      <c r="I537" s="8">
        <v>8</v>
      </c>
      <c r="J537" s="8" t="str">
        <f>codepartie_217[[#This Row],[Code partie]]&amp;"-"&amp;codepartie_217[[#This Row],[codepbm]]</f>
        <v>EMB-8</v>
      </c>
      <c r="K537" s="9" t="s">
        <v>112</v>
      </c>
      <c r="L537" s="8" t="s">
        <v>28</v>
      </c>
      <c r="M537" s="8" t="str">
        <f>partie_218[[#This Row],[Partie]]&amp;"-"&amp;partie_218[[#This Row],[pbm.Probleme]]</f>
        <v>Emballage produit-Plis / froissage</v>
      </c>
    </row>
    <row r="538" spans="8:13" x14ac:dyDescent="0.3">
      <c r="H538" s="9" t="s">
        <v>113</v>
      </c>
      <c r="I538" s="8">
        <v>9</v>
      </c>
      <c r="J538" s="8" t="str">
        <f>codepartie_217[[#This Row],[Code partie]]&amp;"-"&amp;codepartie_217[[#This Row],[codepbm]]</f>
        <v>EMB-9</v>
      </c>
      <c r="K538" s="9" t="s">
        <v>112</v>
      </c>
      <c r="L538" s="8" t="s">
        <v>31</v>
      </c>
      <c r="M538" s="8" t="str">
        <f>partie_218[[#This Row],[Partie]]&amp;"-"&amp;partie_218[[#This Row],[pbm.Probleme]]</f>
        <v>Emballage produit-Cassé / détaché</v>
      </c>
    </row>
    <row r="539" spans="8:13" x14ac:dyDescent="0.3">
      <c r="H539" s="9" t="s">
        <v>113</v>
      </c>
      <c r="I539" s="8">
        <v>10</v>
      </c>
      <c r="J539" s="8" t="str">
        <f>codepartie_217[[#This Row],[Code partie]]&amp;"-"&amp;codepartie_217[[#This Row],[codepbm]]</f>
        <v>EMB-10</v>
      </c>
      <c r="K539" s="9" t="s">
        <v>112</v>
      </c>
      <c r="L539" s="8" t="s">
        <v>34</v>
      </c>
      <c r="M539" s="8" t="str">
        <f>partie_218[[#This Row],[Partie]]&amp;"-"&amp;partie_218[[#This Row],[pbm.Probleme]]</f>
        <v>Emballage produit-Piqué-dépiqué</v>
      </c>
    </row>
    <row r="540" spans="8:13" x14ac:dyDescent="0.3">
      <c r="H540" s="9" t="s">
        <v>113</v>
      </c>
      <c r="I540" s="8">
        <v>11</v>
      </c>
      <c r="J540" s="8" t="str">
        <f>codepartie_217[[#This Row],[Code partie]]&amp;"-"&amp;codepartie_217[[#This Row],[codepbm]]</f>
        <v>EMB-11</v>
      </c>
      <c r="K540" s="9" t="s">
        <v>112</v>
      </c>
      <c r="L540" s="8" t="s">
        <v>37</v>
      </c>
      <c r="M540" s="8" t="str">
        <f>partie_218[[#This Row],[Partie]]&amp;"-"&amp;partie_218[[#This Row],[pbm.Probleme]]</f>
        <v>Emballage produit-Erreur assemblage</v>
      </c>
    </row>
    <row r="541" spans="8:13" x14ac:dyDescent="0.3">
      <c r="H541" s="9" t="s">
        <v>115</v>
      </c>
      <c r="I541" s="8">
        <v>1</v>
      </c>
      <c r="J541" s="8" t="str">
        <f>codepartie_217[[#This Row],[Code partie]]&amp;"-"&amp;codepartie_217[[#This Row],[codepbm]]</f>
        <v>COND-1</v>
      </c>
      <c r="K541" s="9" t="s">
        <v>114</v>
      </c>
      <c r="L541" s="8" t="s">
        <v>7</v>
      </c>
      <c r="M541" s="8" t="str">
        <f>partie_218[[#This Row],[Partie]]&amp;"-"&amp;partie_218[[#This Row],[pbm.Probleme]]</f>
        <v>Conditionnement-Référence NC</v>
      </c>
    </row>
    <row r="542" spans="8:13" x14ac:dyDescent="0.3">
      <c r="H542" s="9" t="s">
        <v>115</v>
      </c>
      <c r="I542" s="8">
        <v>2</v>
      </c>
      <c r="J542" s="8" t="str">
        <f>codepartie_217[[#This Row],[Code partie]]&amp;"-"&amp;codepartie_217[[#This Row],[codepbm]]</f>
        <v>COND-2</v>
      </c>
      <c r="K542" s="9" t="s">
        <v>114</v>
      </c>
      <c r="L542" s="8" t="s">
        <v>10</v>
      </c>
      <c r="M542" s="8" t="str">
        <f>partie_218[[#This Row],[Partie]]&amp;"-"&amp;partie_218[[#This Row],[pbm.Probleme]]</f>
        <v>Conditionnement-Couleur NC</v>
      </c>
    </row>
    <row r="543" spans="8:13" x14ac:dyDescent="0.3">
      <c r="H543" s="9" t="s">
        <v>115</v>
      </c>
      <c r="I543" s="8">
        <v>3</v>
      </c>
      <c r="J543" s="8" t="str">
        <f>codepartie_217[[#This Row],[Code partie]]&amp;"-"&amp;codepartie_217[[#This Row],[codepbm]]</f>
        <v>COND-3</v>
      </c>
      <c r="K543" s="9" t="s">
        <v>114</v>
      </c>
      <c r="L543" s="8" t="s">
        <v>13</v>
      </c>
      <c r="M543" s="8" t="str">
        <f>partie_218[[#This Row],[Partie]]&amp;"-"&amp;partie_218[[#This Row],[pbm.Probleme]]</f>
        <v>Conditionnement-Matière NC</v>
      </c>
    </row>
    <row r="544" spans="8:13" x14ac:dyDescent="0.3">
      <c r="H544" s="9" t="s">
        <v>115</v>
      </c>
      <c r="I544" s="8">
        <v>4</v>
      </c>
      <c r="J544" s="8" t="str">
        <f>codepartie_217[[#This Row],[Code partie]]&amp;"-"&amp;codepartie_217[[#This Row],[codepbm]]</f>
        <v>COND-4</v>
      </c>
      <c r="K544" s="9" t="s">
        <v>114</v>
      </c>
      <c r="L544" s="8" t="s">
        <v>16</v>
      </c>
      <c r="M544" s="8" t="str">
        <f>partie_218[[#This Row],[Partie]]&amp;"-"&amp;partie_218[[#This Row],[pbm.Probleme]]</f>
        <v>Conditionnement-Taille NC</v>
      </c>
    </row>
    <row r="545" spans="8:13" x14ac:dyDescent="0.3">
      <c r="H545" s="9" t="s">
        <v>115</v>
      </c>
      <c r="I545" s="8">
        <v>5</v>
      </c>
      <c r="J545" s="8" t="str">
        <f>codepartie_217[[#This Row],[Code partie]]&amp;"-"&amp;codepartie_217[[#This Row],[codepbm]]</f>
        <v>COND-5</v>
      </c>
      <c r="K545" s="9" t="s">
        <v>114</v>
      </c>
      <c r="L545" s="8" t="s">
        <v>19</v>
      </c>
      <c r="M545" s="8" t="str">
        <f>partie_218[[#This Row],[Partie]]&amp;"-"&amp;partie_218[[#This Row],[pbm.Probleme]]</f>
        <v>Conditionnement-Aspect matière</v>
      </c>
    </row>
    <row r="546" spans="8:13" x14ac:dyDescent="0.3">
      <c r="H546" s="9" t="s">
        <v>115</v>
      </c>
      <c r="I546" s="8">
        <v>6</v>
      </c>
      <c r="J546" s="8" t="str">
        <f>codepartie_217[[#This Row],[Code partie]]&amp;"-"&amp;codepartie_217[[#This Row],[codepbm]]</f>
        <v>COND-6</v>
      </c>
      <c r="K546" s="9" t="s">
        <v>114</v>
      </c>
      <c r="L546" s="8" t="s">
        <v>22</v>
      </c>
      <c r="M546" s="8" t="str">
        <f>partie_218[[#This Row],[Partie]]&amp;"-"&amp;partie_218[[#This Row],[pbm.Probleme]]</f>
        <v>Conditionnement-Centrage / Alignement</v>
      </c>
    </row>
    <row r="547" spans="8:13" x14ac:dyDescent="0.3">
      <c r="H547" s="9" t="s">
        <v>115</v>
      </c>
      <c r="I547" s="8">
        <v>7</v>
      </c>
      <c r="J547" s="8" t="str">
        <f>codepartie_217[[#This Row],[Code partie]]&amp;"-"&amp;codepartie_217[[#This Row],[codepbm]]</f>
        <v>COND-7</v>
      </c>
      <c r="K547" s="9" t="s">
        <v>114</v>
      </c>
      <c r="L547" s="8" t="s">
        <v>25</v>
      </c>
      <c r="M547" s="8" t="str">
        <f>partie_218[[#This Row],[Partie]]&amp;"-"&amp;partie_218[[#This Row],[pbm.Probleme]]</f>
        <v>Conditionnement-Embu</v>
      </c>
    </row>
    <row r="548" spans="8:13" x14ac:dyDescent="0.3">
      <c r="H548" s="9" t="s">
        <v>115</v>
      </c>
      <c r="I548" s="8">
        <v>8</v>
      </c>
      <c r="J548" s="8" t="str">
        <f>codepartie_217[[#This Row],[Code partie]]&amp;"-"&amp;codepartie_217[[#This Row],[codepbm]]</f>
        <v>COND-8</v>
      </c>
      <c r="K548" s="9" t="s">
        <v>114</v>
      </c>
      <c r="L548" s="8" t="s">
        <v>28</v>
      </c>
      <c r="M548" s="8" t="str">
        <f>partie_218[[#This Row],[Partie]]&amp;"-"&amp;partie_218[[#This Row],[pbm.Probleme]]</f>
        <v>Conditionnement-Plis / froissage</v>
      </c>
    </row>
    <row r="549" spans="8:13" x14ac:dyDescent="0.3">
      <c r="H549" s="9" t="s">
        <v>115</v>
      </c>
      <c r="I549" s="8">
        <v>9</v>
      </c>
      <c r="J549" s="8" t="str">
        <f>codepartie_217[[#This Row],[Code partie]]&amp;"-"&amp;codepartie_217[[#This Row],[codepbm]]</f>
        <v>COND-9</v>
      </c>
      <c r="K549" s="9" t="s">
        <v>114</v>
      </c>
      <c r="L549" s="8" t="s">
        <v>31</v>
      </c>
      <c r="M549" s="8" t="str">
        <f>partie_218[[#This Row],[Partie]]&amp;"-"&amp;partie_218[[#This Row],[pbm.Probleme]]</f>
        <v>Conditionnement-Cassé / détaché</v>
      </c>
    </row>
    <row r="550" spans="8:13" x14ac:dyDescent="0.3">
      <c r="H550" s="9" t="s">
        <v>115</v>
      </c>
      <c r="I550" s="8">
        <v>10</v>
      </c>
      <c r="J550" s="8" t="str">
        <f>codepartie_217[[#This Row],[Code partie]]&amp;"-"&amp;codepartie_217[[#This Row],[codepbm]]</f>
        <v>COND-10</v>
      </c>
      <c r="K550" s="9" t="s">
        <v>114</v>
      </c>
      <c r="L550" s="8" t="s">
        <v>34</v>
      </c>
      <c r="M550" s="8" t="str">
        <f>partie_218[[#This Row],[Partie]]&amp;"-"&amp;partie_218[[#This Row],[pbm.Probleme]]</f>
        <v>Conditionnement-Piqué-dépiqué</v>
      </c>
    </row>
    <row r="551" spans="8:13" x14ac:dyDescent="0.3">
      <c r="H551" s="9" t="s">
        <v>115</v>
      </c>
      <c r="I551" s="8">
        <v>11</v>
      </c>
      <c r="J551" s="8" t="str">
        <f>codepartie_217[[#This Row],[Code partie]]&amp;"-"&amp;codepartie_217[[#This Row],[codepbm]]</f>
        <v>COND-11</v>
      </c>
      <c r="K551" s="9" t="s">
        <v>114</v>
      </c>
      <c r="L551" s="8" t="s">
        <v>37</v>
      </c>
      <c r="M551" s="8" t="str">
        <f>partie_218[[#This Row],[Partie]]&amp;"-"&amp;partie_218[[#This Row],[pbm.Probleme]]</f>
        <v>Conditionnement-Erreur assemblage</v>
      </c>
    </row>
  </sheetData>
  <conditionalFormatting sqref="B2:B51">
    <cfRule type="duplicateValues" dxfId="0" priority="1"/>
  </conditionalFormatting>
  <dataValidations count="1">
    <dataValidation type="list" allowBlank="1" showInputMessage="1" showErrorMessage="1" sqref="O2:O51" xr:uid="{EDB07F06-8D78-4D3E-AEDE-4D39ED14A799}">
      <formula1>AFFECTATION</formula1>
    </dataValidation>
  </dataValidations>
  <pageMargins left="0.7" right="0.7" top="0.75" bottom="0.75" header="0.3" footer="0.3"/>
  <pageSetup paperSize="9" orientation="portrait" r:id="rId1"/>
  <tableParts count="6">
    <tablePart r:id="rId2"/>
    <tablePart r:id="rId3"/>
    <tablePart r:id="rId4"/>
    <tablePart r:id="rId5"/>
    <tablePart r:id="rId6"/>
    <tablePart r:id="rId7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FE23E37-80D7-4A33-8001-09C8A39FCDCE}">
  <dimension ref="A1"/>
  <sheetViews>
    <sheetView workbookViewId="0"/>
  </sheetViews>
  <sheetFormatPr baseColWidth="10" defaultRowHeight="14.4" x14ac:dyDescent="0.3"/>
  <sheetData/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6A87C04A-5182-434F-9441-E2B9FD58A883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Codes Defauts Temps (2)</vt:lpstr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Mikael DIOT - Groupe Partson</dc:creator>
  <cp:lastModifiedBy>Mikael DIOT - Groupe Partson</cp:lastModifiedBy>
  <dcterms:created xsi:type="dcterms:W3CDTF">2021-12-02T10:05:03Z</dcterms:created>
  <dcterms:modified xsi:type="dcterms:W3CDTF">2021-12-02T11:49:23Z</dcterms:modified>
</cp:coreProperties>
</file>