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66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xime.dorczynski\Desktop\"/>
    </mc:Choice>
  </mc:AlternateContent>
  <bookViews>
    <workbookView xWindow="0" yWindow="0" windowWidth="28800" windowHeight="12210" activeTab="1"/>
  </bookViews>
  <sheets>
    <sheet name="BASE" sheetId="1" r:id="rId1"/>
    <sheet name="Feuil2" sheetId="2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D1" i="2" l="1"/>
  <c r="AC1" i="2"/>
  <c r="AB1" i="2"/>
  <c r="AA1" i="2"/>
  <c r="Z1" i="2"/>
  <c r="Y1" i="2"/>
  <c r="X1" i="2"/>
  <c r="W1" i="2"/>
  <c r="V1" i="2"/>
  <c r="U1" i="2"/>
  <c r="T1" i="2"/>
  <c r="S1" i="2"/>
  <c r="R1" i="2"/>
  <c r="Q1" i="2"/>
  <c r="P1" i="2"/>
  <c r="O1" i="2"/>
  <c r="N1" i="2"/>
  <c r="M1" i="2"/>
  <c r="L1" i="2"/>
  <c r="K1" i="2"/>
  <c r="J1" i="2"/>
  <c r="I1" i="2"/>
  <c r="H1" i="2"/>
  <c r="G1" i="2"/>
  <c r="E1" i="2"/>
  <c r="F1" i="2"/>
  <c r="D1" i="2"/>
  <c r="AD10" i="2"/>
  <c r="AC10" i="2"/>
  <c r="AB10" i="2"/>
  <c r="AA10" i="2"/>
  <c r="Z10" i="2"/>
  <c r="Y10" i="2"/>
  <c r="X10" i="2"/>
  <c r="W10" i="2"/>
  <c r="V10" i="2"/>
  <c r="U10" i="2"/>
  <c r="T10" i="2"/>
  <c r="S10" i="2"/>
  <c r="R10" i="2"/>
  <c r="Q10" i="2"/>
  <c r="P10" i="2"/>
  <c r="O10" i="2"/>
  <c r="N10" i="2"/>
  <c r="M10" i="2"/>
  <c r="L10" i="2"/>
  <c r="K10" i="2"/>
  <c r="J10" i="2"/>
  <c r="I10" i="2"/>
  <c r="H10" i="2"/>
  <c r="G10" i="2"/>
  <c r="F10" i="2"/>
  <c r="E10" i="2"/>
  <c r="D10" i="2"/>
  <c r="C10" i="2"/>
  <c r="AD5" i="2"/>
  <c r="AC5" i="2"/>
  <c r="AB5" i="2"/>
  <c r="AA5" i="2"/>
  <c r="Z5" i="2"/>
  <c r="Y5" i="2"/>
  <c r="X5" i="2"/>
  <c r="W5" i="2"/>
  <c r="V5" i="2"/>
  <c r="U5" i="2"/>
  <c r="T5" i="2"/>
  <c r="S5" i="2"/>
  <c r="R5" i="2"/>
  <c r="Q5" i="2"/>
  <c r="P5" i="2"/>
  <c r="O5" i="2"/>
  <c r="N5" i="2"/>
  <c r="M5" i="2"/>
  <c r="L5" i="2"/>
  <c r="K5" i="2"/>
  <c r="J5" i="2"/>
  <c r="I5" i="2"/>
  <c r="H5" i="2"/>
  <c r="G5" i="2"/>
  <c r="F5" i="2"/>
  <c r="E5" i="2"/>
  <c r="D5" i="2"/>
  <c r="C5" i="2"/>
  <c r="AD3" i="2"/>
  <c r="AC3" i="2"/>
  <c r="AB3" i="2"/>
  <c r="AA3" i="2"/>
  <c r="Z3" i="2"/>
  <c r="Y3" i="2"/>
  <c r="X3" i="2"/>
  <c r="W3" i="2"/>
  <c r="V3" i="2"/>
  <c r="U3" i="2"/>
  <c r="T3" i="2"/>
  <c r="S3" i="2"/>
  <c r="R3" i="2"/>
  <c r="Q3" i="2"/>
  <c r="P3" i="2"/>
  <c r="O3" i="2"/>
  <c r="N3" i="2"/>
  <c r="M3" i="2"/>
  <c r="L3" i="2"/>
  <c r="K3" i="2"/>
  <c r="J3" i="2"/>
  <c r="I3" i="2"/>
  <c r="H3" i="2"/>
  <c r="G3" i="2"/>
  <c r="F3" i="2"/>
  <c r="E3" i="2"/>
  <c r="D3" i="2"/>
  <c r="C3" i="2"/>
</calcChain>
</file>

<file path=xl/sharedStrings.xml><?xml version="1.0" encoding="utf-8"?>
<sst xmlns="http://schemas.openxmlformats.org/spreadsheetml/2006/main" count="45" uniqueCount="42">
  <si>
    <t>NOM</t>
  </si>
  <si>
    <t>Alain</t>
  </si>
  <si>
    <t>Albert</t>
  </si>
  <si>
    <t>Amandine</t>
  </si>
  <si>
    <t>damien</t>
  </si>
  <si>
    <t>Elodie</t>
  </si>
  <si>
    <t>Franck</t>
  </si>
  <si>
    <t>Franck A</t>
  </si>
  <si>
    <t>Franck M</t>
  </si>
  <si>
    <t>Franck R</t>
  </si>
  <si>
    <t>Gael</t>
  </si>
  <si>
    <t>Iris</t>
  </si>
  <si>
    <t>Isis</t>
  </si>
  <si>
    <t>Jean</t>
  </si>
  <si>
    <t>Joris</t>
  </si>
  <si>
    <t>Katherine</t>
  </si>
  <si>
    <t>Kevin</t>
  </si>
  <si>
    <t>Laurie</t>
  </si>
  <si>
    <t>lola</t>
  </si>
  <si>
    <t>Maxime</t>
  </si>
  <si>
    <t>Maxime D</t>
  </si>
  <si>
    <t>Ophélie</t>
  </si>
  <si>
    <t>Pascal</t>
  </si>
  <si>
    <t>Patrick</t>
  </si>
  <si>
    <t>Peter</t>
  </si>
  <si>
    <t>Pierre</t>
  </si>
  <si>
    <t>Rachele</t>
  </si>
  <si>
    <t>Numéro</t>
  </si>
  <si>
    <t>Sous opération</t>
  </si>
  <si>
    <t>Prix unitaire</t>
  </si>
  <si>
    <t>/</t>
  </si>
  <si>
    <t>Total1</t>
  </si>
  <si>
    <t>Total2</t>
  </si>
  <si>
    <t>Total3</t>
  </si>
  <si>
    <t>Opération</t>
  </si>
  <si>
    <t>OP1</t>
  </si>
  <si>
    <t>OP2</t>
  </si>
  <si>
    <t>OP3</t>
  </si>
  <si>
    <t>OP3-1</t>
  </si>
  <si>
    <t>OP3-2</t>
  </si>
  <si>
    <t>OP3-3</t>
  </si>
  <si>
    <t>OP3-4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</si>
</sst>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#,##0.000\ &quot;€&quot;"/>
  </numFmts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2" borderId="1" xfId="0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44" fontId="1" fillId="2" borderId="1" xfId="0" applyNumberFormat="1" applyFont="1" applyFill="1" applyBorder="1" applyAlignment="1">
      <alignment textRotation="255"/>
    </xf>
    <xf numFmtId="0" fontId="0" fillId="3" borderId="1" xfId="0" applyFill="1" applyBorder="1"/>
    <xf numFmtId="0" fontId="0" fillId="4" borderId="1" xfId="0" applyFill="1" applyBorder="1"/>
    <xf numFmtId="0" fontId="0" fillId="0" borderId="1" xfId="0" applyBorder="1"/>
    <xf numFmtId="0" fontId="0" fillId="2" borderId="1" xfId="0" applyFill="1" applyBorder="1"/>
    <xf numFmtId="165" fontId="0" fillId="5" borderId="1" xfId="0" applyNumberFormat="1" applyFill="1" applyBorder="1"/>
    <xf numFmtId="44" fontId="1" fillId="5" borderId="2" xfId="0" applyNumberFormat="1" applyFont="1" applyFill="1" applyBorder="1"/>
    <xf numFmtId="44" fontId="1" fillId="5" borderId="1" xfId="0" applyNumberFormat="1" applyFont="1" applyFill="1" applyBorder="1"/>
    <xf numFmtId="0" fontId="0" fillId="4" borderId="3" xfId="0" applyFill="1" applyBorder="1"/>
    <xf numFmtId="164" fontId="0" fillId="0" borderId="2" xfId="0" applyNumberFormat="1" applyBorder="1"/>
    <xf numFmtId="0" fontId="1" fillId="0" borderId="1" xfId="0" applyNumberFormat="1" applyFont="1" applyBorder="1"/>
    <xf numFmtId="0" fontId="0" fillId="0" borderId="1" xfId="0" applyBorder="1" applyAlignment="1">
      <alignment horizontal="center"/>
    </xf>
    <xf numFmtId="164" fontId="0" fillId="0" borderId="1" xfId="0" applyNumberFormat="1" applyBorder="1"/>
    <xf numFmtId="0" fontId="0" fillId="5" borderId="1" xfId="0" applyFill="1" applyBorder="1"/>
    <xf numFmtId="164" fontId="0" fillId="5" borderId="2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B39" totalsRowShown="0">
  <autoFilter ref="A1:B39"/>
  <sortState ref="A2:B39">
    <sortCondition ref="A2"/>
  </sortState>
  <tableColumns count="2">
    <tableColumn id="1" name="NOM"/>
    <tableColumn id="2" name="Numéro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9"/>
  <sheetViews>
    <sheetView workbookViewId="0">
      <selection activeCell="A2" sqref="A2"/>
    </sheetView>
  </sheetViews>
  <sheetFormatPr baseColWidth="10" defaultRowHeight="15" x14ac:dyDescent="0.25"/>
  <sheetData>
    <row r="1" spans="1:2" x14ac:dyDescent="0.25">
      <c r="A1" t="s">
        <v>0</v>
      </c>
      <c r="B1" t="s">
        <v>27</v>
      </c>
    </row>
    <row r="2" spans="1:2" x14ac:dyDescent="0.25">
      <c r="A2" t="s">
        <v>1</v>
      </c>
      <c r="B2">
        <v>49</v>
      </c>
    </row>
    <row r="3" spans="1:2" x14ac:dyDescent="0.25">
      <c r="A3" t="s">
        <v>1</v>
      </c>
      <c r="B3">
        <v>300</v>
      </c>
    </row>
    <row r="4" spans="1:2" x14ac:dyDescent="0.25">
      <c r="A4" t="s">
        <v>2</v>
      </c>
      <c r="B4">
        <v>63</v>
      </c>
    </row>
    <row r="5" spans="1:2" x14ac:dyDescent="0.25">
      <c r="A5" t="s">
        <v>3</v>
      </c>
      <c r="B5">
        <v>55</v>
      </c>
    </row>
    <row r="6" spans="1:2" x14ac:dyDescent="0.25">
      <c r="A6" t="s">
        <v>4</v>
      </c>
      <c r="B6">
        <v>23</v>
      </c>
    </row>
    <row r="7" spans="1:2" x14ac:dyDescent="0.25">
      <c r="A7" t="s">
        <v>5</v>
      </c>
      <c r="B7">
        <v>24</v>
      </c>
    </row>
    <row r="8" spans="1:2" x14ac:dyDescent="0.25">
      <c r="A8" t="s">
        <v>6</v>
      </c>
      <c r="B8">
        <v>25</v>
      </c>
    </row>
    <row r="9" spans="1:2" x14ac:dyDescent="0.25">
      <c r="A9" t="s">
        <v>7</v>
      </c>
      <c r="B9">
        <v>49</v>
      </c>
    </row>
    <row r="10" spans="1:2" x14ac:dyDescent="0.25">
      <c r="A10" t="s">
        <v>8</v>
      </c>
      <c r="B10">
        <v>49</v>
      </c>
    </row>
    <row r="11" spans="1:2" x14ac:dyDescent="0.25">
      <c r="A11" t="s">
        <v>9</v>
      </c>
      <c r="B11">
        <v>49</v>
      </c>
    </row>
    <row r="12" spans="1:2" x14ac:dyDescent="0.25">
      <c r="A12" t="s">
        <v>10</v>
      </c>
      <c r="B12">
        <v>26</v>
      </c>
    </row>
    <row r="13" spans="1:2" x14ac:dyDescent="0.25">
      <c r="A13" t="s">
        <v>11</v>
      </c>
      <c r="B13">
        <v>27</v>
      </c>
    </row>
    <row r="14" spans="1:2" x14ac:dyDescent="0.25">
      <c r="A14" t="s">
        <v>12</v>
      </c>
      <c r="B14">
        <v>28</v>
      </c>
    </row>
    <row r="15" spans="1:2" x14ac:dyDescent="0.25">
      <c r="A15" t="s">
        <v>13</v>
      </c>
      <c r="B15">
        <v>29</v>
      </c>
    </row>
    <row r="16" spans="1:2" x14ac:dyDescent="0.25">
      <c r="A16" t="s">
        <v>14</v>
      </c>
      <c r="B16">
        <v>30</v>
      </c>
    </row>
    <row r="17" spans="1:2" x14ac:dyDescent="0.25">
      <c r="A17" t="s">
        <v>15</v>
      </c>
      <c r="B17">
        <v>32</v>
      </c>
    </row>
    <row r="18" spans="1:2" x14ac:dyDescent="0.25">
      <c r="A18" t="s">
        <v>16</v>
      </c>
      <c r="B18">
        <v>31</v>
      </c>
    </row>
    <row r="19" spans="1:2" x14ac:dyDescent="0.25">
      <c r="A19" t="s">
        <v>17</v>
      </c>
      <c r="B19">
        <v>34</v>
      </c>
    </row>
    <row r="20" spans="1:2" x14ac:dyDescent="0.25">
      <c r="A20" t="s">
        <v>18</v>
      </c>
      <c r="B20">
        <v>33</v>
      </c>
    </row>
    <row r="21" spans="1:2" x14ac:dyDescent="0.25">
      <c r="A21" t="s">
        <v>19</v>
      </c>
      <c r="B21">
        <v>35</v>
      </c>
    </row>
    <row r="22" spans="1:2" x14ac:dyDescent="0.25">
      <c r="A22" t="s">
        <v>19</v>
      </c>
      <c r="B22">
        <v>36</v>
      </c>
    </row>
    <row r="23" spans="1:2" x14ac:dyDescent="0.25">
      <c r="A23" t="s">
        <v>20</v>
      </c>
      <c r="B23">
        <v>49</v>
      </c>
    </row>
    <row r="24" spans="1:2" x14ac:dyDescent="0.25">
      <c r="A24" t="s">
        <v>21</v>
      </c>
      <c r="B24">
        <v>37</v>
      </c>
    </row>
    <row r="25" spans="1:2" x14ac:dyDescent="0.25">
      <c r="A25" t="s">
        <v>22</v>
      </c>
      <c r="B25">
        <v>39</v>
      </c>
    </row>
    <row r="26" spans="1:2" x14ac:dyDescent="0.25">
      <c r="A26" t="s">
        <v>23</v>
      </c>
      <c r="B26">
        <v>38</v>
      </c>
    </row>
    <row r="27" spans="1:2" x14ac:dyDescent="0.25">
      <c r="A27" t="s">
        <v>24</v>
      </c>
      <c r="B27">
        <v>49</v>
      </c>
    </row>
    <row r="28" spans="1:2" x14ac:dyDescent="0.25">
      <c r="A28" t="s">
        <v>25</v>
      </c>
      <c r="B28">
        <v>49</v>
      </c>
    </row>
    <row r="29" spans="1:2" x14ac:dyDescent="0.25">
      <c r="A29" t="s">
        <v>26</v>
      </c>
      <c r="B29">
        <v>42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workbookViewId="0">
      <selection activeCell="A4" sqref="A4"/>
    </sheetView>
  </sheetViews>
  <sheetFormatPr baseColWidth="10" defaultRowHeight="15" x14ac:dyDescent="0.25"/>
  <cols>
    <col min="1" max="1" width="21.28515625" customWidth="1"/>
    <col min="2" max="2" width="22.42578125" customWidth="1"/>
    <col min="3" max="3" width="18" customWidth="1"/>
  </cols>
  <sheetData>
    <row r="1" spans="1:30" ht="142.5" customHeight="1" x14ac:dyDescent="0.25">
      <c r="A1" s="1" t="s">
        <v>34</v>
      </c>
      <c r="B1" s="1" t="s">
        <v>28</v>
      </c>
      <c r="C1" s="2" t="s">
        <v>29</v>
      </c>
      <c r="D1" s="3" t="str">
        <f>BASE!A2</f>
        <v>Alain</v>
      </c>
      <c r="E1" s="3" t="str">
        <f>BASE!A3</f>
        <v>Alain</v>
      </c>
      <c r="F1" s="3" t="str">
        <f>BASE!A4</f>
        <v>Albert</v>
      </c>
      <c r="G1" s="3" t="str">
        <f>BASE!A5</f>
        <v>Amandine</v>
      </c>
      <c r="H1" s="3" t="str">
        <f>BASE!A6</f>
        <v>damien</v>
      </c>
      <c r="I1" s="3" t="str">
        <f>BASE!A7</f>
        <v>Elodie</v>
      </c>
      <c r="J1" s="3" t="str">
        <f>BASE!A8</f>
        <v>Franck</v>
      </c>
      <c r="K1" s="3" t="str">
        <f>BASE!A9</f>
        <v>Franck A</v>
      </c>
      <c r="L1" s="3" t="str">
        <f>BASE!A10</f>
        <v>Franck M</v>
      </c>
      <c r="M1" s="3" t="str">
        <f>BASE!A11</f>
        <v>Franck R</v>
      </c>
      <c r="N1" s="3" t="str">
        <f>BASE!A12</f>
        <v>Gael</v>
      </c>
      <c r="O1" s="3" t="str">
        <f>BASE!A13</f>
        <v>Iris</v>
      </c>
      <c r="P1" s="3" t="str">
        <f>BASE!A14</f>
        <v>Isis</v>
      </c>
      <c r="Q1" s="3" t="str">
        <f>BASE!A15</f>
        <v>Jean</v>
      </c>
      <c r="R1" s="3" t="str">
        <f>BASE!A16</f>
        <v>Joris</v>
      </c>
      <c r="S1" s="3" t="str">
        <f>BASE!A17</f>
        <v>Katherine</v>
      </c>
      <c r="T1" s="3" t="str">
        <f>BASE!A18</f>
        <v>Kevin</v>
      </c>
      <c r="U1" s="3" t="str">
        <f>BASE!A19</f>
        <v>Laurie</v>
      </c>
      <c r="V1" s="3" t="str">
        <f>BASE!A20</f>
        <v>lola</v>
      </c>
      <c r="W1" s="3" t="str">
        <f>BASE!A21</f>
        <v>Maxime</v>
      </c>
      <c r="X1" s="3" t="str">
        <f>BASE!A22</f>
        <v>Maxime</v>
      </c>
      <c r="Y1" s="3" t="str">
        <f>BASE!A23</f>
        <v>Maxime D</v>
      </c>
      <c r="Z1" s="3" t="str">
        <f>BASE!A24</f>
        <v>Ophélie</v>
      </c>
      <c r="AA1" s="3" t="str">
        <f>BASE!A25</f>
        <v>Pascal</v>
      </c>
      <c r="AB1" s="3" t="str">
        <f>BASE!A26</f>
        <v>Patrick</v>
      </c>
      <c r="AC1" s="3" t="str">
        <f>BASE!A27</f>
        <v>Peter</v>
      </c>
      <c r="AD1" s="3" t="str">
        <f>BASE!A28</f>
        <v>Pierre</v>
      </c>
    </row>
    <row r="2" spans="1:30" x14ac:dyDescent="0.25">
      <c r="A2" s="4" t="s">
        <v>35</v>
      </c>
      <c r="B2" s="5" t="s">
        <v>30</v>
      </c>
      <c r="C2" s="6">
        <v>2.1999999999999999E-2</v>
      </c>
      <c r="D2" s="6">
        <v>1000</v>
      </c>
      <c r="E2" s="6">
        <v>2</v>
      </c>
      <c r="F2" s="6">
        <v>3</v>
      </c>
      <c r="G2" s="6">
        <v>5</v>
      </c>
      <c r="H2" s="6">
        <v>6</v>
      </c>
      <c r="I2" s="6">
        <v>7</v>
      </c>
      <c r="J2" s="6">
        <v>8</v>
      </c>
      <c r="K2" s="6">
        <v>9</v>
      </c>
      <c r="L2" s="6">
        <v>10</v>
      </c>
      <c r="M2" s="6">
        <v>11</v>
      </c>
      <c r="N2" s="6">
        <v>1</v>
      </c>
      <c r="O2" s="6">
        <v>1</v>
      </c>
      <c r="P2" s="6">
        <v>1</v>
      </c>
      <c r="Q2" s="6">
        <v>1</v>
      </c>
      <c r="R2" s="6">
        <v>1</v>
      </c>
      <c r="S2" s="6">
        <v>1</v>
      </c>
      <c r="T2" s="6">
        <v>1</v>
      </c>
      <c r="U2" s="6">
        <v>2</v>
      </c>
      <c r="V2" s="6">
        <v>3</v>
      </c>
      <c r="W2" s="6">
        <v>1</v>
      </c>
      <c r="X2" s="6">
        <v>1</v>
      </c>
      <c r="Y2" s="6">
        <v>1</v>
      </c>
      <c r="Z2" s="6">
        <v>1</v>
      </c>
      <c r="AA2" s="6">
        <v>1</v>
      </c>
      <c r="AB2" s="6">
        <v>1</v>
      </c>
      <c r="AC2" s="6">
        <v>1</v>
      </c>
      <c r="AD2" s="6">
        <v>2</v>
      </c>
    </row>
    <row r="3" spans="1:30" x14ac:dyDescent="0.25">
      <c r="A3" s="6"/>
      <c r="B3" s="7" t="s">
        <v>31</v>
      </c>
      <c r="C3" s="8">
        <f>SUM(C2)</f>
        <v>2.1999999999999999E-2</v>
      </c>
      <c r="D3" s="9">
        <f t="shared" ref="D3:AD3" si="0">IF(SUM($C2*D2)=0,"",SUM($C2*D2))</f>
        <v>22</v>
      </c>
      <c r="E3" s="9">
        <f t="shared" si="0"/>
        <v>4.3999999999999997E-2</v>
      </c>
      <c r="F3" s="9">
        <f t="shared" si="0"/>
        <v>6.6000000000000003E-2</v>
      </c>
      <c r="G3" s="9">
        <f t="shared" si="0"/>
        <v>0.10999999999999999</v>
      </c>
      <c r="H3" s="9">
        <f t="shared" si="0"/>
        <v>0.13200000000000001</v>
      </c>
      <c r="I3" s="9">
        <f t="shared" si="0"/>
        <v>0.154</v>
      </c>
      <c r="J3" s="9">
        <f t="shared" si="0"/>
        <v>0.17599999999999999</v>
      </c>
      <c r="K3" s="9">
        <f t="shared" si="0"/>
        <v>0.19799999999999998</v>
      </c>
      <c r="L3" s="9">
        <f t="shared" si="0"/>
        <v>0.21999999999999997</v>
      </c>
      <c r="M3" s="9">
        <f t="shared" si="0"/>
        <v>0.24199999999999999</v>
      </c>
      <c r="N3" s="9">
        <f t="shared" si="0"/>
        <v>2.1999999999999999E-2</v>
      </c>
      <c r="O3" s="9">
        <f t="shared" si="0"/>
        <v>2.1999999999999999E-2</v>
      </c>
      <c r="P3" s="9">
        <f t="shared" si="0"/>
        <v>2.1999999999999999E-2</v>
      </c>
      <c r="Q3" s="9">
        <f t="shared" si="0"/>
        <v>2.1999999999999999E-2</v>
      </c>
      <c r="R3" s="9">
        <f t="shared" si="0"/>
        <v>2.1999999999999999E-2</v>
      </c>
      <c r="S3" s="9">
        <f t="shared" si="0"/>
        <v>2.1999999999999999E-2</v>
      </c>
      <c r="T3" s="9">
        <f t="shared" si="0"/>
        <v>2.1999999999999999E-2</v>
      </c>
      <c r="U3" s="9">
        <f t="shared" si="0"/>
        <v>4.3999999999999997E-2</v>
      </c>
      <c r="V3" s="9">
        <f t="shared" si="0"/>
        <v>6.6000000000000003E-2</v>
      </c>
      <c r="W3" s="9">
        <f t="shared" si="0"/>
        <v>2.1999999999999999E-2</v>
      </c>
      <c r="X3" s="9">
        <f t="shared" si="0"/>
        <v>2.1999999999999999E-2</v>
      </c>
      <c r="Y3" s="9">
        <f t="shared" si="0"/>
        <v>2.1999999999999999E-2</v>
      </c>
      <c r="Z3" s="9">
        <f t="shared" si="0"/>
        <v>2.1999999999999999E-2</v>
      </c>
      <c r="AA3" s="9">
        <f t="shared" si="0"/>
        <v>2.1999999999999999E-2</v>
      </c>
      <c r="AB3" s="9">
        <f t="shared" si="0"/>
        <v>2.1999999999999999E-2</v>
      </c>
      <c r="AC3" s="9">
        <f t="shared" si="0"/>
        <v>2.1999999999999999E-2</v>
      </c>
      <c r="AD3" s="10">
        <f t="shared" si="0"/>
        <v>4.3999999999999997E-2</v>
      </c>
    </row>
    <row r="4" spans="1:30" x14ac:dyDescent="0.25">
      <c r="A4" s="4" t="s">
        <v>36</v>
      </c>
      <c r="B4" s="5" t="s">
        <v>30</v>
      </c>
      <c r="C4" s="6">
        <v>4.4999999999999998E-2</v>
      </c>
      <c r="D4" s="6">
        <v>2000</v>
      </c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</row>
    <row r="5" spans="1:30" x14ac:dyDescent="0.25">
      <c r="A5" s="6"/>
      <c r="B5" s="7" t="s">
        <v>32</v>
      </c>
      <c r="C5" s="8">
        <f>SUM(C4)</f>
        <v>4.4999999999999998E-2</v>
      </c>
      <c r="D5" s="9">
        <f t="shared" ref="D5:AD5" si="1">IF(SUM($C4*D4)=0,"",SUM($C4*D4))</f>
        <v>90</v>
      </c>
      <c r="E5" s="9" t="str">
        <f t="shared" si="1"/>
        <v/>
      </c>
      <c r="F5" s="9" t="str">
        <f t="shared" si="1"/>
        <v/>
      </c>
      <c r="G5" s="9" t="str">
        <f t="shared" si="1"/>
        <v/>
      </c>
      <c r="H5" s="9" t="str">
        <f t="shared" si="1"/>
        <v/>
      </c>
      <c r="I5" s="9" t="str">
        <f t="shared" si="1"/>
        <v/>
      </c>
      <c r="J5" s="9" t="str">
        <f t="shared" si="1"/>
        <v/>
      </c>
      <c r="K5" s="9" t="str">
        <f t="shared" si="1"/>
        <v/>
      </c>
      <c r="L5" s="9" t="str">
        <f t="shared" si="1"/>
        <v/>
      </c>
      <c r="M5" s="9" t="str">
        <f t="shared" si="1"/>
        <v/>
      </c>
      <c r="N5" s="9" t="str">
        <f t="shared" si="1"/>
        <v/>
      </c>
      <c r="O5" s="9" t="str">
        <f t="shared" si="1"/>
        <v/>
      </c>
      <c r="P5" s="9" t="str">
        <f t="shared" si="1"/>
        <v/>
      </c>
      <c r="Q5" s="9" t="str">
        <f t="shared" si="1"/>
        <v/>
      </c>
      <c r="R5" s="9" t="str">
        <f t="shared" si="1"/>
        <v/>
      </c>
      <c r="S5" s="9" t="str">
        <f t="shared" si="1"/>
        <v/>
      </c>
      <c r="T5" s="9" t="str">
        <f t="shared" si="1"/>
        <v/>
      </c>
      <c r="U5" s="9" t="str">
        <f t="shared" si="1"/>
        <v/>
      </c>
      <c r="V5" s="9" t="str">
        <f t="shared" si="1"/>
        <v/>
      </c>
      <c r="W5" s="9" t="str">
        <f t="shared" si="1"/>
        <v/>
      </c>
      <c r="X5" s="9" t="str">
        <f t="shared" si="1"/>
        <v/>
      </c>
      <c r="Y5" s="9" t="str">
        <f t="shared" si="1"/>
        <v/>
      </c>
      <c r="Z5" s="9" t="str">
        <f t="shared" si="1"/>
        <v/>
      </c>
      <c r="AA5" s="9" t="str">
        <f t="shared" si="1"/>
        <v/>
      </c>
      <c r="AB5" s="9" t="str">
        <f t="shared" si="1"/>
        <v/>
      </c>
      <c r="AC5" s="9" t="str">
        <f t="shared" si="1"/>
        <v/>
      </c>
      <c r="AD5" s="10" t="str">
        <f t="shared" si="1"/>
        <v/>
      </c>
    </row>
    <row r="6" spans="1:30" x14ac:dyDescent="0.25">
      <c r="A6" s="4" t="s">
        <v>37</v>
      </c>
      <c r="B6" s="11" t="s">
        <v>38</v>
      </c>
      <c r="C6" s="12">
        <v>1</v>
      </c>
      <c r="D6" s="13">
        <v>1</v>
      </c>
      <c r="E6" s="13"/>
      <c r="F6" s="13"/>
      <c r="G6" s="13">
        <v>5</v>
      </c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x14ac:dyDescent="0.25">
      <c r="A7" s="14"/>
      <c r="B7" s="11" t="s">
        <v>39</v>
      </c>
      <c r="C7" s="15">
        <v>3</v>
      </c>
      <c r="D7" s="13">
        <v>1</v>
      </c>
      <c r="E7" s="13">
        <v>1</v>
      </c>
      <c r="F7" s="13"/>
      <c r="G7" s="13">
        <v>6</v>
      </c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</row>
    <row r="8" spans="1:30" x14ac:dyDescent="0.25">
      <c r="A8" s="14"/>
      <c r="B8" s="11" t="s">
        <v>40</v>
      </c>
      <c r="C8" s="15">
        <v>4.5</v>
      </c>
      <c r="D8" s="13">
        <v>1</v>
      </c>
      <c r="E8" s="13"/>
      <c r="F8" s="13"/>
      <c r="G8" s="13">
        <v>6</v>
      </c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</row>
    <row r="9" spans="1:30" x14ac:dyDescent="0.25">
      <c r="A9" s="14"/>
      <c r="B9" s="11" t="s">
        <v>41</v>
      </c>
      <c r="C9" s="15">
        <v>5</v>
      </c>
      <c r="D9" s="13">
        <v>2</v>
      </c>
      <c r="E9" s="13"/>
      <c r="F9" s="13"/>
      <c r="G9" s="13">
        <v>5</v>
      </c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</row>
    <row r="10" spans="1:30" x14ac:dyDescent="0.25">
      <c r="A10" s="14"/>
      <c r="B10" s="16" t="s">
        <v>33</v>
      </c>
      <c r="C10" s="17">
        <f t="shared" ref="C10" si="2">SUM(C6:C9)</f>
        <v>13.5</v>
      </c>
      <c r="D10" s="9">
        <f>IF(SUM($C6*D6+$C7*D7+$C8*D8+$C9*D9)=0,"",SUM($C6*D6+$C7*D7+$C8*D8+$C9*D9))</f>
        <v>18.5</v>
      </c>
      <c r="E10" s="9">
        <f t="shared" ref="E10:AD10" si="3">IF(SUM($C6*E6+$C7*E7+$C8*E8+$C9*E9)=0,"",SUM($C6*E6+$C7*E7+$C8*E8+$C9*E9))</f>
        <v>3</v>
      </c>
      <c r="F10" s="9" t="str">
        <f t="shared" si="3"/>
        <v/>
      </c>
      <c r="G10" s="9" t="e">
        <f>IF(SUM($C6*#REF!+$C7*#REF!+$C8*#REF!+$C9*#REF!)=0,"",SUM($C6*#REF!+$C7*#REF!+$C8*#REF!+$C9*#REF!))</f>
        <v>#REF!</v>
      </c>
      <c r="H10" s="9" t="str">
        <f t="shared" si="3"/>
        <v/>
      </c>
      <c r="I10" s="9" t="str">
        <f t="shared" si="3"/>
        <v/>
      </c>
      <c r="J10" s="9" t="str">
        <f t="shared" si="3"/>
        <v/>
      </c>
      <c r="K10" s="9" t="str">
        <f t="shared" si="3"/>
        <v/>
      </c>
      <c r="L10" s="9" t="str">
        <f t="shared" si="3"/>
        <v/>
      </c>
      <c r="M10" s="9" t="str">
        <f t="shared" si="3"/>
        <v/>
      </c>
      <c r="N10" s="9" t="str">
        <f t="shared" si="3"/>
        <v/>
      </c>
      <c r="O10" s="9" t="str">
        <f t="shared" si="3"/>
        <v/>
      </c>
      <c r="P10" s="9" t="str">
        <f t="shared" si="3"/>
        <v/>
      </c>
      <c r="Q10" s="9" t="str">
        <f t="shared" si="3"/>
        <v/>
      </c>
      <c r="R10" s="9" t="str">
        <f t="shared" si="3"/>
        <v/>
      </c>
      <c r="S10" s="9" t="str">
        <f t="shared" si="3"/>
        <v/>
      </c>
      <c r="T10" s="9" t="str">
        <f t="shared" si="3"/>
        <v/>
      </c>
      <c r="U10" s="9" t="str">
        <f t="shared" si="3"/>
        <v/>
      </c>
      <c r="V10" s="9" t="str">
        <f t="shared" si="3"/>
        <v/>
      </c>
      <c r="W10" s="9" t="str">
        <f t="shared" si="3"/>
        <v/>
      </c>
      <c r="X10" s="9" t="str">
        <f t="shared" si="3"/>
        <v/>
      </c>
      <c r="Y10" s="9" t="str">
        <f t="shared" si="3"/>
        <v/>
      </c>
      <c r="Z10" s="9" t="str">
        <f t="shared" si="3"/>
        <v/>
      </c>
      <c r="AA10" s="9" t="str">
        <f t="shared" si="3"/>
        <v/>
      </c>
      <c r="AB10" s="10" t="str">
        <f t="shared" si="3"/>
        <v/>
      </c>
      <c r="AC10" s="10" t="str">
        <f t="shared" si="3"/>
        <v/>
      </c>
      <c r="AD10" s="10" t="str">
        <f t="shared" si="3"/>
        <v/>
      </c>
    </row>
  </sheetData>
  <mergeCells count="1">
    <mergeCell ref="A7:A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DORCZYNSKI</dc:creator>
  <cp:lastModifiedBy>Maxime DORCZYNSKI</cp:lastModifiedBy>
  <dcterms:created xsi:type="dcterms:W3CDTF">2017-10-30T14:18:39Z</dcterms:created>
  <dcterms:modified xsi:type="dcterms:W3CDTF">2017-10-30T14:38:02Z</dcterms:modified>
</cp:coreProperties>
</file>