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defaultThemeVersion="124226"/>
  <bookViews>
    <workbookView xWindow="240" yWindow="45" windowWidth="20115" windowHeight="7995" activeTab="2"/>
  </bookViews>
  <sheets>
    <sheet name="reception" sheetId="2" r:id="rId1"/>
    <sheet name="rec.hepdo" sheetId="1" state="hidden" r:id="rId2"/>
    <sheet name="STOCK" sheetId="3" r:id="rId3"/>
  </sheets>
  <definedNames>
    <definedName name="_xlnm._FilterDatabase" localSheetId="0" hidden="1">reception!$B$1:$B$1</definedName>
    <definedName name="_xlnm._FilterDatabase" localSheetId="2" hidden="1">STOCK!$B$2:$BN$2</definedName>
    <definedName name="DATE">#REF!</definedName>
  </definedNames>
  <calcPr calcId="125725"/>
</workbook>
</file>

<file path=xl/calcChain.xml><?xml version="1.0" encoding="utf-8"?>
<calcChain xmlns="http://schemas.openxmlformats.org/spreadsheetml/2006/main">
  <c r="J4" i="3"/>
  <c r="B6" l="1"/>
  <c r="B12"/>
  <c r="B18"/>
  <c r="B24"/>
  <c r="D4"/>
  <c r="H3" l="1"/>
  <c r="BE30" l="1"/>
  <c r="AZ30"/>
  <c r="AU30"/>
  <c r="AP30"/>
  <c r="AK30"/>
  <c r="AF30"/>
  <c r="AA6"/>
  <c r="V6"/>
  <c r="B42" l="1"/>
  <c r="B48"/>
  <c r="B54"/>
  <c r="B60"/>
  <c r="B66"/>
  <c r="B72"/>
  <c r="B78"/>
  <c r="B84"/>
  <c r="B90"/>
  <c r="B96"/>
  <c r="B102"/>
  <c r="B108"/>
  <c r="B114"/>
  <c r="B120"/>
  <c r="B126"/>
  <c r="B132"/>
  <c r="B138"/>
  <c r="B144"/>
  <c r="B150"/>
  <c r="B36"/>
  <c r="B30"/>
</calcChain>
</file>

<file path=xl/sharedStrings.xml><?xml version="1.0" encoding="utf-8"?>
<sst xmlns="http://schemas.openxmlformats.org/spreadsheetml/2006/main" count="139" uniqueCount="34">
  <si>
    <t>ENTREE</t>
  </si>
  <si>
    <t>MADRILLE 3M</t>
  </si>
  <si>
    <t>MADRILLE 4M</t>
  </si>
  <si>
    <t>Sortie</t>
  </si>
  <si>
    <t>Date</t>
  </si>
  <si>
    <t xml:space="preserve">Désignation </t>
  </si>
  <si>
    <t xml:space="preserve">Quantité </t>
  </si>
  <si>
    <t>GH02</t>
  </si>
  <si>
    <t>Fer-rond ø08</t>
  </si>
  <si>
    <t>Fer-rond ø10</t>
  </si>
  <si>
    <t>Fer-rond ø12</t>
  </si>
  <si>
    <t>Fer-rond ø06</t>
  </si>
  <si>
    <t>Fer-rond ø16</t>
  </si>
  <si>
    <t>Fer-rond ø14</t>
  </si>
  <si>
    <t>N° semaine</t>
  </si>
  <si>
    <t>Qté entrée</t>
  </si>
  <si>
    <t>Gh01</t>
  </si>
  <si>
    <t>Gh02</t>
  </si>
  <si>
    <t>SORTIE</t>
  </si>
  <si>
    <t>Qté Entrée</t>
  </si>
  <si>
    <t>Fer-rond ø18</t>
  </si>
  <si>
    <t>Fer-rond ø20</t>
  </si>
  <si>
    <t>Fer-rond ø25</t>
  </si>
  <si>
    <t>STOCK</t>
  </si>
  <si>
    <t>Stock
début</t>
  </si>
  <si>
    <t>GH01</t>
  </si>
  <si>
    <t>ARTICLE 1</t>
  </si>
  <si>
    <t>ARTICLE 2</t>
  </si>
  <si>
    <t>ARTICLE 3</t>
  </si>
  <si>
    <t>ARTICLE 5</t>
  </si>
  <si>
    <t>ARTICLE 9</t>
  </si>
  <si>
    <t>ARTICLE 10</t>
  </si>
  <si>
    <t>ARTICLE 11</t>
  </si>
  <si>
    <t>ARTICLE 12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</si>
</sst>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0"/>
      <name val="Arial"/>
    </font>
  </fonts>
  <fills count="8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FFC000"/>
        <bgColor rgb="FF000000"/>
      </patternFill>
    </fill>
    <fill>
      <patternFill patternType="solid">
        <fgColor rgb="FFED7D31"/>
        <bgColor rgb="FF000000"/>
      </patternFill>
    </fill>
  </fills>
  <borders count="1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/>
      <top style="double">
        <color rgb="FF3F3F3F"/>
      </top>
      <bottom style="double">
        <color rgb="FF3F3F3F"/>
      </bottom>
      <diagonal/>
    </border>
  </borders>
  <cellStyleXfs count="7">
    <xf numFmtId="0" fontId="0" fillId="0" borderId="0"/>
    <xf numFmtId="0" fontId="2" fillId="2" borderId="1" applyNumberFormat="0" applyAlignment="0" applyProtection="0"/>
    <xf numFmtId="0" fontId="3" fillId="3" borderId="2" applyNumberFormat="0" applyAlignment="0" applyProtection="0"/>
    <xf numFmtId="0" fontId="4" fillId="4" borderId="3" applyNumberFormat="0" applyAlignment="0" applyProtection="0"/>
    <xf numFmtId="0" fontId="1" fillId="5" borderId="0" applyNumberFormat="0" applyBorder="0" applyAlignment="0" applyProtection="0"/>
    <xf numFmtId="0" fontId="6" fillId="0" borderId="0"/>
    <xf numFmtId="44" fontId="6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/>
    <xf numFmtId="0" fontId="0" fillId="0" borderId="5" xfId="0" applyBorder="1"/>
    <xf numFmtId="14" fontId="0" fillId="0" borderId="6" xfId="0" applyNumberFormat="1" applyBorder="1"/>
    <xf numFmtId="0" fontId="0" fillId="0" borderId="0" xfId="0"/>
    <xf numFmtId="0" fontId="0" fillId="0" borderId="0" xfId="0" applyAlignment="1">
      <alignment horizontal="center" vertical="center"/>
    </xf>
    <xf numFmtId="0" fontId="5" fillId="6" borderId="4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4" fillId="4" borderId="3" xfId="3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3" fillId="3" borderId="2" xfId="2" applyAlignment="1">
      <alignment horizontal="center"/>
    </xf>
    <xf numFmtId="0" fontId="4" fillId="4" borderId="3" xfId="3" applyAlignment="1">
      <alignment horizontal="center"/>
    </xf>
    <xf numFmtId="0" fontId="2" fillId="2" borderId="1" xfId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4" borderId="3" xfId="3" applyAlignment="1">
      <alignment horizontal="center" vertical="center"/>
    </xf>
    <xf numFmtId="0" fontId="0" fillId="0" borderId="9" xfId="0" applyBorder="1" applyAlignment="1">
      <alignment vertical="center"/>
    </xf>
    <xf numFmtId="0" fontId="4" fillId="4" borderId="3" xfId="3" applyAlignment="1">
      <alignment vertical="center"/>
    </xf>
    <xf numFmtId="0" fontId="4" fillId="4" borderId="10" xfId="3" applyBorder="1" applyAlignment="1">
      <alignment vertical="center"/>
    </xf>
    <xf numFmtId="0" fontId="4" fillId="4" borderId="11" xfId="3" applyBorder="1" applyAlignment="1">
      <alignment vertical="center"/>
    </xf>
    <xf numFmtId="14" fontId="0" fillId="0" borderId="0" xfId="0" applyNumberFormat="1" applyAlignment="1">
      <alignment horizontal="center" vertical="center"/>
    </xf>
  </cellXfs>
  <cellStyles count="7">
    <cellStyle name="60 % - Accent2 2" xfId="4"/>
    <cellStyle name="Entrée" xfId="1" builtinId="20"/>
    <cellStyle name="Euro" xfId="6"/>
    <cellStyle name="Normal" xfId="0" builtinId="0"/>
    <cellStyle name="Normal 2" xfId="5"/>
    <cellStyle name="Sortie" xfId="2" builtinId="21"/>
    <cellStyle name="Vérification" xfId="3" builtinId="2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3"/>
  <sheetViews>
    <sheetView workbookViewId="0">
      <selection activeCell="E13" sqref="E13"/>
    </sheetView>
  </sheetViews>
  <sheetFormatPr baseColWidth="10" defaultRowHeight="15"/>
  <cols>
    <col min="1" max="1" width="11.42578125" style="5"/>
    <col min="2" max="2" width="47.7109375" style="5" bestFit="1" customWidth="1"/>
    <col min="3" max="16384" width="11.42578125" style="5"/>
  </cols>
  <sheetData>
    <row r="1" spans="1:3">
      <c r="A1" s="6" t="s">
        <v>4</v>
      </c>
      <c r="B1" s="7" t="s">
        <v>5</v>
      </c>
      <c r="C1" s="7" t="s">
        <v>6</v>
      </c>
    </row>
    <row r="2" spans="1:3">
      <c r="A2" s="26">
        <v>42736</v>
      </c>
      <c r="B2" s="5" t="s">
        <v>26</v>
      </c>
      <c r="C2" s="5">
        <v>1</v>
      </c>
    </row>
    <row r="3" spans="1:3">
      <c r="A3" s="26">
        <v>42737</v>
      </c>
      <c r="B3" s="5" t="s">
        <v>27</v>
      </c>
      <c r="C3" s="5">
        <v>2</v>
      </c>
    </row>
    <row r="4" spans="1:3">
      <c r="A4" s="26">
        <v>42738</v>
      </c>
      <c r="B4" s="5" t="s">
        <v>28</v>
      </c>
      <c r="C4" s="5">
        <v>3</v>
      </c>
    </row>
    <row r="5" spans="1:3">
      <c r="A5" s="26">
        <v>42739</v>
      </c>
      <c r="B5" s="5" t="s">
        <v>31</v>
      </c>
      <c r="C5" s="5">
        <v>4</v>
      </c>
    </row>
    <row r="6" spans="1:3">
      <c r="A6" s="26">
        <v>42740</v>
      </c>
      <c r="B6" s="5" t="s">
        <v>29</v>
      </c>
      <c r="C6" s="5">
        <v>5</v>
      </c>
    </row>
    <row r="7" spans="1:3">
      <c r="A7" s="26">
        <v>42741</v>
      </c>
      <c r="B7" s="5" t="s">
        <v>26</v>
      </c>
      <c r="C7" s="5">
        <v>6</v>
      </c>
    </row>
    <row r="8" spans="1:3">
      <c r="A8" s="26">
        <v>42742</v>
      </c>
      <c r="B8" s="5" t="s">
        <v>27</v>
      </c>
      <c r="C8" s="5">
        <v>7</v>
      </c>
    </row>
    <row r="9" spans="1:3">
      <c r="A9" s="26">
        <v>42743</v>
      </c>
      <c r="B9" s="5" t="s">
        <v>28</v>
      </c>
      <c r="C9" s="5">
        <v>8</v>
      </c>
    </row>
    <row r="10" spans="1:3">
      <c r="A10" s="26">
        <v>42744</v>
      </c>
      <c r="B10" s="5" t="s">
        <v>30</v>
      </c>
      <c r="C10" s="5">
        <v>9</v>
      </c>
    </row>
    <row r="11" spans="1:3">
      <c r="A11" s="26">
        <v>42745</v>
      </c>
      <c r="B11" s="5" t="s">
        <v>31</v>
      </c>
      <c r="C11" s="5">
        <v>10</v>
      </c>
    </row>
    <row r="12" spans="1:3">
      <c r="A12" s="26">
        <v>42746</v>
      </c>
      <c r="B12" s="5" t="s">
        <v>32</v>
      </c>
      <c r="C12" s="5">
        <v>11</v>
      </c>
    </row>
    <row r="13" spans="1:3">
      <c r="A13" s="26">
        <v>42747</v>
      </c>
      <c r="B13" s="5" t="s">
        <v>33</v>
      </c>
      <c r="C13" s="5">
        <v>12</v>
      </c>
    </row>
  </sheetData>
  <autoFilter ref="B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7:CY16"/>
  <sheetViews>
    <sheetView workbookViewId="0">
      <selection activeCell="C22" sqref="C22"/>
    </sheetView>
  </sheetViews>
  <sheetFormatPr baseColWidth="10" defaultRowHeight="15"/>
  <cols>
    <col min="1" max="1" width="12.85546875" bestFit="1" customWidth="1"/>
  </cols>
  <sheetData>
    <row r="7" spans="1:103" ht="15.75" thickBot="1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</row>
    <row r="8" spans="1:103" ht="16.5" thickTop="1" thickBot="1">
      <c r="A8" s="1"/>
      <c r="B8" s="15">
        <v>27</v>
      </c>
      <c r="C8" s="15"/>
      <c r="D8" s="15"/>
      <c r="E8" s="15"/>
      <c r="F8" s="15"/>
      <c r="G8" s="15"/>
      <c r="H8" s="15">
        <v>28</v>
      </c>
      <c r="I8" s="15"/>
      <c r="J8" s="15"/>
      <c r="K8" s="15"/>
      <c r="L8" s="15"/>
      <c r="M8" s="15"/>
      <c r="N8" s="15">
        <v>29</v>
      </c>
      <c r="O8" s="15"/>
      <c r="P8" s="15"/>
      <c r="Q8" s="15"/>
      <c r="R8" s="15"/>
      <c r="S8" s="15"/>
      <c r="T8" s="15">
        <v>29</v>
      </c>
      <c r="U8" s="15"/>
      <c r="V8" s="15"/>
      <c r="W8" s="15"/>
      <c r="X8" s="15"/>
      <c r="Y8" s="15"/>
      <c r="Z8" s="15">
        <v>30</v>
      </c>
      <c r="AA8" s="15"/>
      <c r="AB8" s="15"/>
      <c r="AC8" s="15"/>
      <c r="AD8" s="15"/>
      <c r="AE8" s="15"/>
      <c r="AF8" s="15">
        <v>31</v>
      </c>
      <c r="AG8" s="15"/>
      <c r="AH8" s="15"/>
      <c r="AI8" s="15"/>
      <c r="AJ8" s="15"/>
      <c r="AK8" s="15"/>
      <c r="AL8" s="15">
        <v>32</v>
      </c>
      <c r="AM8" s="15"/>
      <c r="AN8" s="15"/>
      <c r="AO8" s="15"/>
      <c r="AP8" s="15"/>
      <c r="AQ8" s="15"/>
      <c r="AR8" s="15">
        <v>33</v>
      </c>
      <c r="AS8" s="15"/>
      <c r="AT8" s="15"/>
      <c r="AU8" s="15"/>
      <c r="AV8" s="15"/>
      <c r="AW8" s="15"/>
      <c r="AX8" s="15">
        <v>34</v>
      </c>
      <c r="AY8" s="15"/>
      <c r="AZ8" s="15"/>
      <c r="BA8" s="15"/>
      <c r="BB8" s="15"/>
      <c r="BC8" s="15"/>
      <c r="BD8" s="15">
        <v>35</v>
      </c>
      <c r="BE8" s="15"/>
      <c r="BF8" s="15"/>
      <c r="BG8" s="15"/>
      <c r="BH8" s="15"/>
      <c r="BI8" s="15"/>
      <c r="BJ8" s="15">
        <v>35</v>
      </c>
      <c r="BK8" s="15"/>
      <c r="BL8" s="15"/>
      <c r="BM8" s="15"/>
      <c r="BN8" s="15"/>
      <c r="BO8" s="15"/>
      <c r="BP8" s="15">
        <v>36</v>
      </c>
      <c r="BQ8" s="15"/>
      <c r="BR8" s="15"/>
      <c r="BS8" s="15"/>
      <c r="BT8" s="15"/>
      <c r="BU8" s="15"/>
      <c r="BV8" s="15">
        <v>37</v>
      </c>
      <c r="BW8" s="15"/>
      <c r="BX8" s="15"/>
      <c r="BY8" s="15"/>
      <c r="BZ8" s="15"/>
      <c r="CA8" s="15"/>
      <c r="CB8" s="15">
        <v>38</v>
      </c>
      <c r="CC8" s="15"/>
      <c r="CD8" s="15"/>
      <c r="CE8" s="15"/>
      <c r="CF8" s="15"/>
      <c r="CG8" s="15"/>
      <c r="CH8" s="15">
        <v>39</v>
      </c>
      <c r="CI8" s="15"/>
      <c r="CJ8" s="15"/>
      <c r="CK8" s="15"/>
      <c r="CL8" s="15"/>
      <c r="CM8" s="15"/>
      <c r="CN8" s="15">
        <v>40</v>
      </c>
      <c r="CO8" s="15"/>
      <c r="CP8" s="15"/>
      <c r="CQ8" s="15"/>
      <c r="CR8" s="15"/>
      <c r="CS8" s="15"/>
      <c r="CT8" s="15">
        <v>41</v>
      </c>
      <c r="CU8" s="15"/>
      <c r="CV8" s="15"/>
      <c r="CW8" s="15"/>
      <c r="CX8" s="15"/>
      <c r="CY8" s="15"/>
    </row>
    <row r="9" spans="1:103" ht="15.75" thickTop="1">
      <c r="A9" s="1"/>
      <c r="B9" s="16" t="s">
        <v>0</v>
      </c>
      <c r="C9" s="16"/>
      <c r="D9" s="16"/>
      <c r="E9" s="16"/>
      <c r="F9" s="16"/>
      <c r="G9" s="16"/>
      <c r="H9" s="16" t="s">
        <v>0</v>
      </c>
      <c r="I9" s="16"/>
      <c r="J9" s="16"/>
      <c r="K9" s="16"/>
      <c r="L9" s="16"/>
      <c r="M9" s="16"/>
      <c r="N9" s="16" t="s">
        <v>0</v>
      </c>
      <c r="O9" s="16"/>
      <c r="P9" s="16"/>
      <c r="Q9" s="16"/>
      <c r="R9" s="16"/>
      <c r="S9" s="16"/>
      <c r="T9" s="16" t="s">
        <v>0</v>
      </c>
      <c r="U9" s="16"/>
      <c r="V9" s="16"/>
      <c r="W9" s="16"/>
      <c r="X9" s="16"/>
      <c r="Y9" s="16"/>
      <c r="Z9" s="16" t="s">
        <v>0</v>
      </c>
      <c r="AA9" s="16"/>
      <c r="AB9" s="16"/>
      <c r="AC9" s="16"/>
      <c r="AD9" s="16"/>
      <c r="AE9" s="16"/>
      <c r="AF9" s="16" t="s">
        <v>0</v>
      </c>
      <c r="AG9" s="16"/>
      <c r="AH9" s="16"/>
      <c r="AI9" s="16"/>
      <c r="AJ9" s="16"/>
      <c r="AK9" s="16"/>
      <c r="AL9" s="16" t="s">
        <v>0</v>
      </c>
      <c r="AM9" s="16"/>
      <c r="AN9" s="16"/>
      <c r="AO9" s="16"/>
      <c r="AP9" s="16"/>
      <c r="AQ9" s="16"/>
      <c r="AR9" s="16" t="s">
        <v>0</v>
      </c>
      <c r="AS9" s="16"/>
      <c r="AT9" s="16"/>
      <c r="AU9" s="16"/>
      <c r="AV9" s="16"/>
      <c r="AW9" s="16"/>
      <c r="AX9" s="16" t="s">
        <v>0</v>
      </c>
      <c r="AY9" s="16"/>
      <c r="AZ9" s="16"/>
      <c r="BA9" s="16"/>
      <c r="BB9" s="16"/>
      <c r="BC9" s="16"/>
      <c r="BD9" s="16" t="s">
        <v>0</v>
      </c>
      <c r="BE9" s="16"/>
      <c r="BF9" s="16"/>
      <c r="BG9" s="16"/>
      <c r="BH9" s="16"/>
      <c r="BI9" s="16"/>
      <c r="BJ9" s="16" t="s">
        <v>0</v>
      </c>
      <c r="BK9" s="16"/>
      <c r="BL9" s="16"/>
      <c r="BM9" s="16"/>
      <c r="BN9" s="16"/>
      <c r="BO9" s="16"/>
      <c r="BP9" s="16" t="s">
        <v>0</v>
      </c>
      <c r="BQ9" s="16"/>
      <c r="BR9" s="16"/>
      <c r="BS9" s="16"/>
      <c r="BT9" s="16"/>
      <c r="BU9" s="16"/>
      <c r="BV9" s="16" t="s">
        <v>0</v>
      </c>
      <c r="BW9" s="16"/>
      <c r="BX9" s="16"/>
      <c r="BY9" s="16"/>
      <c r="BZ9" s="16"/>
      <c r="CA9" s="16"/>
      <c r="CB9" s="16" t="s">
        <v>0</v>
      </c>
      <c r="CC9" s="16"/>
      <c r="CD9" s="16"/>
      <c r="CE9" s="16"/>
      <c r="CF9" s="16"/>
      <c r="CG9" s="16"/>
      <c r="CH9" s="16" t="s">
        <v>0</v>
      </c>
      <c r="CI9" s="16"/>
      <c r="CJ9" s="16"/>
      <c r="CK9" s="16"/>
      <c r="CL9" s="16"/>
      <c r="CM9" s="16"/>
      <c r="CN9" s="16" t="s">
        <v>0</v>
      </c>
      <c r="CO9" s="16"/>
      <c r="CP9" s="16"/>
      <c r="CQ9" s="16"/>
      <c r="CR9" s="16"/>
      <c r="CS9" s="16"/>
      <c r="CT9" s="16" t="s">
        <v>0</v>
      </c>
      <c r="CU9" s="16"/>
      <c r="CV9" s="16"/>
      <c r="CW9" s="16"/>
      <c r="CX9" s="16"/>
      <c r="CY9" s="16"/>
    </row>
    <row r="10" spans="1:103">
      <c r="A10" s="1"/>
      <c r="B10" s="3">
        <v>42920</v>
      </c>
      <c r="C10" s="3">
        <v>42921</v>
      </c>
      <c r="D10" s="3">
        <v>42922</v>
      </c>
      <c r="E10" s="3">
        <v>42923</v>
      </c>
      <c r="F10" s="3">
        <v>42924</v>
      </c>
      <c r="G10" s="3">
        <v>42925</v>
      </c>
      <c r="H10" s="3">
        <v>42926</v>
      </c>
      <c r="I10" s="3">
        <v>42927</v>
      </c>
      <c r="J10" s="3">
        <v>42928</v>
      </c>
      <c r="K10" s="3">
        <v>42929</v>
      </c>
      <c r="L10" s="3">
        <v>42930</v>
      </c>
      <c r="M10" s="3">
        <v>42931</v>
      </c>
      <c r="N10" s="3">
        <v>42932</v>
      </c>
      <c r="O10" s="3">
        <v>42933</v>
      </c>
      <c r="P10" s="3">
        <v>42934</v>
      </c>
      <c r="Q10" s="3">
        <v>42935</v>
      </c>
      <c r="R10" s="3">
        <v>42936</v>
      </c>
      <c r="S10" s="3">
        <v>42937</v>
      </c>
      <c r="T10" s="3">
        <v>42938</v>
      </c>
      <c r="U10" s="3">
        <v>42939</v>
      </c>
      <c r="V10" s="3">
        <v>42940</v>
      </c>
      <c r="W10" s="3">
        <v>42941</v>
      </c>
      <c r="X10" s="3">
        <v>42942</v>
      </c>
      <c r="Y10" s="3">
        <v>42943</v>
      </c>
      <c r="Z10" s="3">
        <v>42944</v>
      </c>
      <c r="AA10" s="3">
        <v>42945</v>
      </c>
      <c r="AB10" s="3">
        <v>42946</v>
      </c>
      <c r="AC10" s="3">
        <v>42947</v>
      </c>
      <c r="AD10" s="3">
        <v>42948</v>
      </c>
      <c r="AE10" s="3">
        <v>42949</v>
      </c>
      <c r="AF10" s="3">
        <v>42950</v>
      </c>
      <c r="AG10" s="3">
        <v>42951</v>
      </c>
      <c r="AH10" s="3">
        <v>42952</v>
      </c>
      <c r="AI10" s="3">
        <v>42953</v>
      </c>
      <c r="AJ10" s="3">
        <v>42954</v>
      </c>
      <c r="AK10" s="3">
        <v>42955</v>
      </c>
      <c r="AL10" s="3">
        <v>42956</v>
      </c>
      <c r="AM10" s="3">
        <v>42957</v>
      </c>
      <c r="AN10" s="3">
        <v>42958</v>
      </c>
      <c r="AO10" s="3">
        <v>42959</v>
      </c>
      <c r="AP10" s="3">
        <v>42960</v>
      </c>
      <c r="AQ10" s="3">
        <v>42961</v>
      </c>
      <c r="AR10" s="3">
        <v>42962</v>
      </c>
      <c r="AS10" s="3">
        <v>42963</v>
      </c>
      <c r="AT10" s="3">
        <v>42964</v>
      </c>
      <c r="AU10" s="3">
        <v>42965</v>
      </c>
      <c r="AV10" s="3">
        <v>42966</v>
      </c>
      <c r="AW10" s="3">
        <v>42967</v>
      </c>
      <c r="AX10" s="3">
        <v>42968</v>
      </c>
      <c r="AY10" s="3">
        <v>42969</v>
      </c>
      <c r="AZ10" s="3">
        <v>42970</v>
      </c>
      <c r="BA10" s="3">
        <v>42971</v>
      </c>
      <c r="BB10" s="3">
        <v>42972</v>
      </c>
      <c r="BC10" s="3">
        <v>42973</v>
      </c>
      <c r="BD10" s="3">
        <v>42974</v>
      </c>
      <c r="BE10" s="3">
        <v>42975</v>
      </c>
      <c r="BF10" s="3">
        <v>42976</v>
      </c>
      <c r="BG10" s="3">
        <v>42977</v>
      </c>
      <c r="BH10" s="3">
        <v>42978</v>
      </c>
      <c r="BI10" s="3">
        <v>42979</v>
      </c>
      <c r="BJ10" s="3">
        <v>42980</v>
      </c>
      <c r="BK10" s="3">
        <v>42981</v>
      </c>
      <c r="BL10" s="3">
        <v>42982</v>
      </c>
      <c r="BM10" s="3">
        <v>42983</v>
      </c>
      <c r="BN10" s="3">
        <v>42984</v>
      </c>
      <c r="BO10" s="3">
        <v>42985</v>
      </c>
      <c r="BP10" s="3">
        <v>42986</v>
      </c>
      <c r="BQ10" s="3">
        <v>42987</v>
      </c>
      <c r="BR10" s="3">
        <v>42988</v>
      </c>
      <c r="BS10" s="3">
        <v>42989</v>
      </c>
      <c r="BT10" s="3">
        <v>42990</v>
      </c>
      <c r="BU10" s="3">
        <v>42991</v>
      </c>
      <c r="BV10" s="3">
        <v>42992</v>
      </c>
      <c r="BW10" s="3">
        <v>42993</v>
      </c>
      <c r="BX10" s="3">
        <v>42994</v>
      </c>
      <c r="BY10" s="3">
        <v>42995</v>
      </c>
      <c r="BZ10" s="3">
        <v>42996</v>
      </c>
      <c r="CA10" s="3">
        <v>42997</v>
      </c>
      <c r="CB10" s="3">
        <v>42998</v>
      </c>
      <c r="CC10" s="3">
        <v>42999</v>
      </c>
      <c r="CD10" s="3">
        <v>43000</v>
      </c>
      <c r="CE10" s="3">
        <v>43001</v>
      </c>
      <c r="CF10" s="3">
        <v>43002</v>
      </c>
      <c r="CG10" s="3">
        <v>43003</v>
      </c>
      <c r="CH10" s="3">
        <v>43004</v>
      </c>
      <c r="CI10" s="3">
        <v>43005</v>
      </c>
      <c r="CJ10" s="3">
        <v>43006</v>
      </c>
      <c r="CK10" s="3">
        <v>43007</v>
      </c>
      <c r="CL10" s="3">
        <v>43008</v>
      </c>
      <c r="CM10" s="3">
        <v>43009</v>
      </c>
      <c r="CN10" s="3">
        <v>43010</v>
      </c>
      <c r="CO10" s="3">
        <v>43011</v>
      </c>
      <c r="CP10" s="3">
        <v>43012</v>
      </c>
      <c r="CQ10" s="3">
        <v>43013</v>
      </c>
      <c r="CR10" s="3">
        <v>43014</v>
      </c>
      <c r="CS10" s="3">
        <v>43015</v>
      </c>
      <c r="CT10" s="3">
        <v>43016</v>
      </c>
      <c r="CU10" s="3">
        <v>43017</v>
      </c>
      <c r="CV10" s="3">
        <v>43018</v>
      </c>
      <c r="CW10" s="3">
        <v>43019</v>
      </c>
      <c r="CX10" s="3">
        <v>43020</v>
      </c>
      <c r="CY10" s="3">
        <v>43021</v>
      </c>
    </row>
    <row r="11" spans="1:103">
      <c r="A11" s="2" t="s">
        <v>1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</row>
    <row r="12" spans="1:103">
      <c r="A12" s="2" t="s">
        <v>2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</row>
    <row r="13" spans="1:103">
      <c r="A13" s="1"/>
      <c r="B13" s="14" t="s">
        <v>3</v>
      </c>
      <c r="C13" s="14"/>
      <c r="D13" s="14"/>
      <c r="E13" s="14"/>
      <c r="F13" s="14"/>
      <c r="G13" s="14"/>
      <c r="H13" s="14" t="s">
        <v>3</v>
      </c>
      <c r="I13" s="14"/>
      <c r="J13" s="14"/>
      <c r="K13" s="14"/>
      <c r="L13" s="14"/>
      <c r="M13" s="14"/>
      <c r="N13" s="14" t="s">
        <v>3</v>
      </c>
      <c r="O13" s="14"/>
      <c r="P13" s="14"/>
      <c r="Q13" s="14"/>
      <c r="R13" s="14"/>
      <c r="S13" s="14"/>
      <c r="T13" s="14" t="s">
        <v>3</v>
      </c>
      <c r="U13" s="14"/>
      <c r="V13" s="14"/>
      <c r="W13" s="14"/>
      <c r="X13" s="14"/>
      <c r="Y13" s="14"/>
      <c r="Z13" s="14" t="s">
        <v>3</v>
      </c>
      <c r="AA13" s="14"/>
      <c r="AB13" s="14"/>
      <c r="AC13" s="14"/>
      <c r="AD13" s="14"/>
      <c r="AE13" s="14"/>
      <c r="AF13" s="14" t="s">
        <v>3</v>
      </c>
      <c r="AG13" s="14"/>
      <c r="AH13" s="14"/>
      <c r="AI13" s="14"/>
      <c r="AJ13" s="14"/>
      <c r="AK13" s="14"/>
      <c r="AL13" s="14" t="s">
        <v>3</v>
      </c>
      <c r="AM13" s="14"/>
      <c r="AN13" s="14"/>
      <c r="AO13" s="14"/>
      <c r="AP13" s="14"/>
      <c r="AQ13" s="14"/>
      <c r="AR13" s="14" t="s">
        <v>3</v>
      </c>
      <c r="AS13" s="14"/>
      <c r="AT13" s="14"/>
      <c r="AU13" s="14"/>
      <c r="AV13" s="14"/>
      <c r="AW13" s="14"/>
      <c r="AX13" s="14" t="s">
        <v>3</v>
      </c>
      <c r="AY13" s="14"/>
      <c r="AZ13" s="14"/>
      <c r="BA13" s="14"/>
      <c r="BB13" s="14"/>
      <c r="BC13" s="14"/>
      <c r="BD13" s="14" t="s">
        <v>3</v>
      </c>
      <c r="BE13" s="14"/>
      <c r="BF13" s="14"/>
      <c r="BG13" s="14"/>
      <c r="BH13" s="14"/>
      <c r="BI13" s="14"/>
      <c r="BJ13" s="14" t="s">
        <v>3</v>
      </c>
      <c r="BK13" s="14"/>
      <c r="BL13" s="14"/>
      <c r="BM13" s="14"/>
      <c r="BN13" s="14"/>
      <c r="BO13" s="14"/>
      <c r="BP13" s="14" t="s">
        <v>3</v>
      </c>
      <c r="BQ13" s="14"/>
      <c r="BR13" s="14"/>
      <c r="BS13" s="14"/>
      <c r="BT13" s="14"/>
      <c r="BU13" s="14"/>
      <c r="BV13" s="14" t="s">
        <v>3</v>
      </c>
      <c r="BW13" s="14"/>
      <c r="BX13" s="14"/>
      <c r="BY13" s="14"/>
      <c r="BZ13" s="14"/>
      <c r="CA13" s="14"/>
      <c r="CB13" s="14" t="s">
        <v>3</v>
      </c>
      <c r="CC13" s="14"/>
      <c r="CD13" s="14"/>
      <c r="CE13" s="14"/>
      <c r="CF13" s="14"/>
      <c r="CG13" s="14"/>
      <c r="CH13" s="14" t="s">
        <v>3</v>
      </c>
      <c r="CI13" s="14"/>
      <c r="CJ13" s="14"/>
      <c r="CK13" s="14"/>
      <c r="CL13" s="14"/>
      <c r="CM13" s="14"/>
      <c r="CN13" s="14" t="s">
        <v>3</v>
      </c>
      <c r="CO13" s="14"/>
      <c r="CP13" s="14"/>
      <c r="CQ13" s="14"/>
      <c r="CR13" s="14"/>
      <c r="CS13" s="14"/>
      <c r="CT13" s="14" t="s">
        <v>3</v>
      </c>
      <c r="CU13" s="14"/>
      <c r="CV13" s="14"/>
      <c r="CW13" s="14"/>
      <c r="CX13" s="14"/>
      <c r="CY13" s="14"/>
    </row>
    <row r="14" spans="1:103">
      <c r="A14" s="1"/>
      <c r="B14" s="3">
        <v>42920</v>
      </c>
      <c r="C14" s="3">
        <v>42921</v>
      </c>
      <c r="D14" s="3">
        <v>42922</v>
      </c>
      <c r="E14" s="3">
        <v>42923</v>
      </c>
      <c r="F14" s="3">
        <v>42924</v>
      </c>
      <c r="G14" s="3">
        <v>42925</v>
      </c>
      <c r="H14" s="3">
        <v>42926</v>
      </c>
      <c r="I14" s="3">
        <v>42927</v>
      </c>
      <c r="J14" s="3">
        <v>42928</v>
      </c>
      <c r="K14" s="3">
        <v>42929</v>
      </c>
      <c r="L14" s="3">
        <v>42930</v>
      </c>
      <c r="M14" s="3">
        <v>42931</v>
      </c>
      <c r="N14" s="3">
        <v>42932</v>
      </c>
      <c r="O14" s="3">
        <v>42933</v>
      </c>
      <c r="P14" s="3">
        <v>42934</v>
      </c>
      <c r="Q14" s="3">
        <v>42935</v>
      </c>
      <c r="R14" s="3">
        <v>42936</v>
      </c>
      <c r="S14" s="3">
        <v>42937</v>
      </c>
      <c r="T14" s="3">
        <v>42938</v>
      </c>
      <c r="U14" s="3">
        <v>42939</v>
      </c>
      <c r="V14" s="3">
        <v>42940</v>
      </c>
      <c r="W14" s="3">
        <v>42941</v>
      </c>
      <c r="X14" s="3">
        <v>42942</v>
      </c>
      <c r="Y14" s="3">
        <v>42943</v>
      </c>
      <c r="Z14" s="3">
        <v>42944</v>
      </c>
      <c r="AA14" s="3">
        <v>42945</v>
      </c>
      <c r="AB14" s="3">
        <v>42946</v>
      </c>
      <c r="AC14" s="3">
        <v>42947</v>
      </c>
      <c r="AD14" s="3">
        <v>42948</v>
      </c>
      <c r="AE14" s="3">
        <v>42949</v>
      </c>
      <c r="AF14" s="3">
        <v>42950</v>
      </c>
      <c r="AG14" s="3">
        <v>42951</v>
      </c>
      <c r="AH14" s="3">
        <v>42952</v>
      </c>
      <c r="AI14" s="3">
        <v>42953</v>
      </c>
      <c r="AJ14" s="3">
        <v>42954</v>
      </c>
      <c r="AK14" s="3">
        <v>42955</v>
      </c>
      <c r="AL14" s="3">
        <v>42956</v>
      </c>
      <c r="AM14" s="3">
        <v>42957</v>
      </c>
      <c r="AN14" s="3">
        <v>42958</v>
      </c>
      <c r="AO14" s="3">
        <v>42959</v>
      </c>
      <c r="AP14" s="3">
        <v>42960</v>
      </c>
      <c r="AQ14" s="3">
        <v>42961</v>
      </c>
      <c r="AR14" s="3">
        <v>42962</v>
      </c>
      <c r="AS14" s="3">
        <v>42963</v>
      </c>
      <c r="AT14" s="3">
        <v>42964</v>
      </c>
      <c r="AU14" s="3">
        <v>42965</v>
      </c>
      <c r="AV14" s="3">
        <v>42966</v>
      </c>
      <c r="AW14" s="3">
        <v>42967</v>
      </c>
      <c r="AX14" s="3">
        <v>42968</v>
      </c>
      <c r="AY14" s="3">
        <v>42969</v>
      </c>
      <c r="AZ14" s="3">
        <v>42970</v>
      </c>
      <c r="BA14" s="3">
        <v>42971</v>
      </c>
      <c r="BB14" s="3">
        <v>42972</v>
      </c>
      <c r="BC14" s="3">
        <v>42973</v>
      </c>
      <c r="BD14" s="3">
        <v>42974</v>
      </c>
      <c r="BE14" s="3">
        <v>42975</v>
      </c>
      <c r="BF14" s="3">
        <v>42976</v>
      </c>
      <c r="BG14" s="3">
        <v>42977</v>
      </c>
      <c r="BH14" s="3">
        <v>42978</v>
      </c>
      <c r="BI14" s="3">
        <v>42979</v>
      </c>
      <c r="BJ14" s="3">
        <v>42980</v>
      </c>
      <c r="BK14" s="3">
        <v>42981</v>
      </c>
      <c r="BL14" s="3">
        <v>42982</v>
      </c>
      <c r="BM14" s="3">
        <v>42983</v>
      </c>
      <c r="BN14" s="3">
        <v>42984</v>
      </c>
      <c r="BO14" s="3">
        <v>42985</v>
      </c>
      <c r="BP14" s="3">
        <v>42986</v>
      </c>
      <c r="BQ14" s="3">
        <v>42987</v>
      </c>
      <c r="BR14" s="3">
        <v>42988</v>
      </c>
      <c r="BS14" s="3">
        <v>42989</v>
      </c>
      <c r="BT14" s="3">
        <v>42990</v>
      </c>
      <c r="BU14" s="3">
        <v>42991</v>
      </c>
      <c r="BV14" s="3">
        <v>42992</v>
      </c>
      <c r="BW14" s="3">
        <v>42993</v>
      </c>
      <c r="BX14" s="3">
        <v>42994</v>
      </c>
      <c r="BY14" s="3">
        <v>42995</v>
      </c>
      <c r="BZ14" s="3">
        <v>42996</v>
      </c>
      <c r="CA14" s="3">
        <v>42997</v>
      </c>
      <c r="CB14" s="3">
        <v>42998</v>
      </c>
      <c r="CC14" s="3">
        <v>42999</v>
      </c>
      <c r="CD14" s="3">
        <v>43000</v>
      </c>
      <c r="CE14" s="3">
        <v>43001</v>
      </c>
      <c r="CF14" s="3">
        <v>43002</v>
      </c>
      <c r="CG14" s="3">
        <v>43003</v>
      </c>
      <c r="CH14" s="3">
        <v>43004</v>
      </c>
      <c r="CI14" s="3">
        <v>43005</v>
      </c>
      <c r="CJ14" s="3">
        <v>43006</v>
      </c>
      <c r="CK14" s="3">
        <v>43007</v>
      </c>
      <c r="CL14" s="3">
        <v>43008</v>
      </c>
      <c r="CM14" s="3">
        <v>43009</v>
      </c>
      <c r="CN14" s="3">
        <v>43010</v>
      </c>
      <c r="CO14" s="3">
        <v>43011</v>
      </c>
      <c r="CP14" s="3">
        <v>43012</v>
      </c>
      <c r="CQ14" s="3">
        <v>43013</v>
      </c>
      <c r="CR14" s="3">
        <v>43014</v>
      </c>
      <c r="CS14" s="3">
        <v>43015</v>
      </c>
      <c r="CT14" s="3">
        <v>43016</v>
      </c>
      <c r="CU14" s="3">
        <v>43017</v>
      </c>
      <c r="CV14" s="3">
        <v>43018</v>
      </c>
      <c r="CW14" s="3">
        <v>43019</v>
      </c>
      <c r="CX14" s="3">
        <v>43020</v>
      </c>
      <c r="CY14" s="3">
        <v>43021</v>
      </c>
    </row>
    <row r="15" spans="1:103">
      <c r="A15" s="2" t="s">
        <v>1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</row>
    <row r="16" spans="1:103">
      <c r="A16" s="2" t="s">
        <v>2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</row>
  </sheetData>
  <mergeCells count="51">
    <mergeCell ref="CN9:CS9"/>
    <mergeCell ref="CN8:CS8"/>
    <mergeCell ref="CT8:CY8"/>
    <mergeCell ref="CT9:CY9"/>
    <mergeCell ref="CN13:CS13"/>
    <mergeCell ref="CT13:CY13"/>
    <mergeCell ref="CH8:CM8"/>
    <mergeCell ref="AR9:AW9"/>
    <mergeCell ref="AX9:BC9"/>
    <mergeCell ref="BD9:BI9"/>
    <mergeCell ref="BJ9:BO9"/>
    <mergeCell ref="BP9:BU9"/>
    <mergeCell ref="BV9:CA9"/>
    <mergeCell ref="CB9:CG9"/>
    <mergeCell ref="CH9:CM9"/>
    <mergeCell ref="AR8:AW8"/>
    <mergeCell ref="AX8:BC8"/>
    <mergeCell ref="BD8:BI8"/>
    <mergeCell ref="BJ8:BO8"/>
    <mergeCell ref="BP8:BU8"/>
    <mergeCell ref="CH13:CM13"/>
    <mergeCell ref="Z13:AE13"/>
    <mergeCell ref="AF13:AK13"/>
    <mergeCell ref="AL13:AQ13"/>
    <mergeCell ref="AR13:AW13"/>
    <mergeCell ref="AX13:BC13"/>
    <mergeCell ref="BD13:BI13"/>
    <mergeCell ref="BJ13:BO13"/>
    <mergeCell ref="BP13:BU13"/>
    <mergeCell ref="T13:Y13"/>
    <mergeCell ref="Z8:AE8"/>
    <mergeCell ref="AF8:AK8"/>
    <mergeCell ref="BV13:CA13"/>
    <mergeCell ref="CB13:CG13"/>
    <mergeCell ref="BV8:CA8"/>
    <mergeCell ref="CB8:CG8"/>
    <mergeCell ref="AL8:AQ8"/>
    <mergeCell ref="Z9:AE9"/>
    <mergeCell ref="AF9:AK9"/>
    <mergeCell ref="AL9:AQ9"/>
    <mergeCell ref="B8:G8"/>
    <mergeCell ref="B9:G9"/>
    <mergeCell ref="T8:Y8"/>
    <mergeCell ref="T9:Y9"/>
    <mergeCell ref="B13:G13"/>
    <mergeCell ref="H8:M8"/>
    <mergeCell ref="N8:S8"/>
    <mergeCell ref="H9:M9"/>
    <mergeCell ref="N9:S9"/>
    <mergeCell ref="H13:M13"/>
    <mergeCell ref="N13:S1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N156"/>
  <sheetViews>
    <sheetView tabSelected="1" workbookViewId="0">
      <selection activeCell="F11" sqref="F11"/>
    </sheetView>
  </sheetViews>
  <sheetFormatPr baseColWidth="10" defaultRowHeight="15"/>
  <cols>
    <col min="1" max="1" width="11.42578125" style="4"/>
    <col min="4" max="4" width="11" bestFit="1" customWidth="1"/>
    <col min="5" max="5" width="12.5703125" style="4" bestFit="1" customWidth="1"/>
    <col min="6" max="7" width="5.5703125" bestFit="1" customWidth="1"/>
    <col min="8" max="8" width="6.7109375" style="4" bestFit="1" customWidth="1"/>
    <col min="9" max="9" width="1.5703125" style="4" customWidth="1"/>
    <col min="10" max="10" width="10.5703125" bestFit="1" customWidth="1"/>
    <col min="11" max="11" width="11" style="4" bestFit="1" customWidth="1"/>
    <col min="12" max="13" width="5.5703125" bestFit="1" customWidth="1"/>
    <col min="14" max="14" width="6.7109375" style="4" bestFit="1" customWidth="1"/>
    <col min="15" max="15" width="1.5703125" style="4" customWidth="1"/>
    <col min="16" max="17" width="11" style="4" bestFit="1" customWidth="1"/>
    <col min="18" max="19" width="5.5703125" style="4" bestFit="1" customWidth="1"/>
    <col min="20" max="20" width="6.7109375" style="4" bestFit="1" customWidth="1"/>
    <col min="21" max="21" width="2.42578125" style="4" customWidth="1"/>
    <col min="22" max="22" width="10.7109375" bestFit="1" customWidth="1"/>
    <col min="23" max="23" width="12.5703125" bestFit="1" customWidth="1"/>
    <col min="24" max="25" width="5.42578125" bestFit="1" customWidth="1"/>
    <col min="26" max="26" width="6.7109375" style="4" bestFit="1" customWidth="1"/>
    <col min="27" max="27" width="10.7109375" bestFit="1" customWidth="1"/>
    <col min="28" max="28" width="12.5703125" bestFit="1" customWidth="1"/>
    <col min="29" max="30" width="5.42578125" bestFit="1" customWidth="1"/>
    <col min="31" max="31" width="6.7109375" style="4" bestFit="1" customWidth="1"/>
    <col min="32" max="32" width="10.7109375" bestFit="1" customWidth="1"/>
    <col min="33" max="33" width="12.5703125" bestFit="1" customWidth="1"/>
    <col min="34" max="35" width="5.42578125" bestFit="1" customWidth="1"/>
    <col min="36" max="36" width="6.7109375" style="4" bestFit="1" customWidth="1"/>
    <col min="37" max="37" width="10.7109375" bestFit="1" customWidth="1"/>
    <col min="38" max="38" width="12.5703125" bestFit="1" customWidth="1"/>
    <col min="39" max="40" width="5.42578125" bestFit="1" customWidth="1"/>
    <col min="41" max="41" width="6.7109375" style="4" bestFit="1" customWidth="1"/>
    <col min="42" max="42" width="10.7109375" bestFit="1" customWidth="1"/>
    <col min="43" max="43" width="12.5703125" bestFit="1" customWidth="1"/>
    <col min="44" max="45" width="5.42578125" bestFit="1" customWidth="1"/>
    <col min="46" max="46" width="6.7109375" style="4" bestFit="1" customWidth="1"/>
    <col min="47" max="47" width="10.7109375" bestFit="1" customWidth="1"/>
    <col min="48" max="48" width="12.5703125" bestFit="1" customWidth="1"/>
    <col min="49" max="50" width="5.42578125" bestFit="1" customWidth="1"/>
    <col min="51" max="51" width="9.85546875" customWidth="1"/>
    <col min="53" max="53" width="12.5703125" bestFit="1" customWidth="1"/>
    <col min="56" max="56" width="6.7109375" bestFit="1" customWidth="1"/>
    <col min="61" max="61" width="6.7109375" bestFit="1" customWidth="1"/>
    <col min="63" max="63" width="12.5703125" bestFit="1" customWidth="1"/>
    <col min="66" max="66" width="6.7109375" bestFit="1" customWidth="1"/>
  </cols>
  <sheetData>
    <row r="1" spans="2:66" ht="15.75" thickBot="1">
      <c r="D1" s="4"/>
      <c r="O1" s="12"/>
      <c r="P1" s="12"/>
      <c r="Q1" s="12"/>
      <c r="R1" s="12"/>
      <c r="S1" s="12"/>
      <c r="T1" s="12"/>
      <c r="U1" s="12"/>
    </row>
    <row r="2" spans="2:66" s="5" customFormat="1" ht="16.5" thickTop="1" thickBot="1">
      <c r="D2" s="21" t="s">
        <v>26</v>
      </c>
      <c r="E2" s="21"/>
      <c r="F2" s="21" t="s">
        <v>18</v>
      </c>
      <c r="G2" s="21"/>
      <c r="H2" s="11" t="s">
        <v>23</v>
      </c>
      <c r="I2" s="4"/>
      <c r="J2" s="21" t="s">
        <v>27</v>
      </c>
      <c r="K2" s="21"/>
      <c r="L2" s="21" t="s">
        <v>18</v>
      </c>
      <c r="M2" s="21"/>
      <c r="N2" s="11" t="s">
        <v>23</v>
      </c>
      <c r="O2" s="12"/>
      <c r="P2" s="24" t="s">
        <v>28</v>
      </c>
      <c r="Q2" s="25"/>
      <c r="R2" s="21" t="s">
        <v>18</v>
      </c>
      <c r="S2" s="21"/>
      <c r="T2" s="11" t="s">
        <v>23</v>
      </c>
      <c r="U2" s="12"/>
      <c r="V2" s="20" t="s">
        <v>11</v>
      </c>
      <c r="W2" s="20"/>
      <c r="X2" s="20"/>
      <c r="Y2" s="20"/>
      <c r="Z2" s="10" t="s">
        <v>23</v>
      </c>
      <c r="AA2" s="20" t="s">
        <v>8</v>
      </c>
      <c r="AB2" s="20"/>
      <c r="AC2" s="20"/>
      <c r="AD2" s="20"/>
      <c r="AE2" s="17" t="s">
        <v>23</v>
      </c>
      <c r="AF2" s="20" t="s">
        <v>9</v>
      </c>
      <c r="AG2" s="20"/>
      <c r="AH2" s="20"/>
      <c r="AI2" s="20"/>
      <c r="AJ2" s="17" t="s">
        <v>23</v>
      </c>
      <c r="AK2" s="20" t="s">
        <v>10</v>
      </c>
      <c r="AL2" s="20"/>
      <c r="AM2" s="20"/>
      <c r="AN2" s="20"/>
      <c r="AO2" s="17" t="s">
        <v>23</v>
      </c>
      <c r="AP2" s="20" t="s">
        <v>13</v>
      </c>
      <c r="AQ2" s="20"/>
      <c r="AR2" s="20"/>
      <c r="AS2" s="20"/>
      <c r="AT2" s="17" t="s">
        <v>23</v>
      </c>
      <c r="AU2" s="20" t="s">
        <v>12</v>
      </c>
      <c r="AV2" s="20"/>
      <c r="AW2" s="20"/>
      <c r="AX2" s="20"/>
      <c r="AY2" s="17" t="s">
        <v>23</v>
      </c>
      <c r="AZ2" s="20" t="s">
        <v>20</v>
      </c>
      <c r="BA2" s="20"/>
      <c r="BB2" s="20"/>
      <c r="BC2" s="20"/>
      <c r="BD2" s="17" t="s">
        <v>23</v>
      </c>
      <c r="BE2" s="20" t="s">
        <v>21</v>
      </c>
      <c r="BF2" s="20"/>
      <c r="BG2" s="20"/>
      <c r="BH2" s="20"/>
      <c r="BI2" s="17" t="s">
        <v>23</v>
      </c>
      <c r="BJ2" s="20" t="s">
        <v>22</v>
      </c>
      <c r="BK2" s="20"/>
      <c r="BL2" s="20"/>
      <c r="BM2" s="20"/>
      <c r="BN2" s="17" t="s">
        <v>23</v>
      </c>
    </row>
    <row r="3" spans="2:66" s="5" customFormat="1" ht="15" customHeight="1" thickTop="1" thickBot="1">
      <c r="D3" s="23" t="s">
        <v>19</v>
      </c>
      <c r="E3" s="11" t="s">
        <v>24</v>
      </c>
      <c r="F3" s="11" t="s">
        <v>25</v>
      </c>
      <c r="G3" s="11" t="s">
        <v>7</v>
      </c>
      <c r="H3" s="21">
        <f>(E4+D4)-(F4+G4)</f>
        <v>7</v>
      </c>
      <c r="I3" s="4"/>
      <c r="J3" s="23" t="s">
        <v>19</v>
      </c>
      <c r="K3" s="11" t="s">
        <v>24</v>
      </c>
      <c r="L3" s="11" t="s">
        <v>25</v>
      </c>
      <c r="M3" s="11" t="s">
        <v>7</v>
      </c>
      <c r="N3" s="21"/>
      <c r="O3" s="12"/>
      <c r="P3" s="11" t="s">
        <v>24</v>
      </c>
      <c r="Q3" s="11" t="s">
        <v>24</v>
      </c>
      <c r="R3" s="11" t="s">
        <v>25</v>
      </c>
      <c r="S3" s="11" t="s">
        <v>7</v>
      </c>
      <c r="T3" s="21"/>
      <c r="U3" s="12"/>
      <c r="V3" s="10" t="s">
        <v>24</v>
      </c>
      <c r="W3" s="10" t="s">
        <v>24</v>
      </c>
      <c r="X3" s="20" t="s">
        <v>18</v>
      </c>
      <c r="Y3" s="20"/>
      <c r="Z3" s="20"/>
      <c r="AA3" s="17" t="s">
        <v>15</v>
      </c>
      <c r="AB3" s="10" t="s">
        <v>24</v>
      </c>
      <c r="AC3" s="20" t="s">
        <v>18</v>
      </c>
      <c r="AD3" s="20"/>
      <c r="AE3" s="18"/>
      <c r="AF3" s="20" t="s">
        <v>15</v>
      </c>
      <c r="AG3" s="10" t="s">
        <v>24</v>
      </c>
      <c r="AH3" s="20" t="s">
        <v>18</v>
      </c>
      <c r="AI3" s="20"/>
      <c r="AJ3" s="18"/>
      <c r="AK3" s="20" t="s">
        <v>15</v>
      </c>
      <c r="AL3" s="10" t="s">
        <v>24</v>
      </c>
      <c r="AM3" s="20" t="s">
        <v>18</v>
      </c>
      <c r="AN3" s="20"/>
      <c r="AO3" s="18"/>
      <c r="AP3" s="20" t="s">
        <v>15</v>
      </c>
      <c r="AQ3" s="10" t="s">
        <v>24</v>
      </c>
      <c r="AR3" s="20" t="s">
        <v>18</v>
      </c>
      <c r="AS3" s="20"/>
      <c r="AT3" s="18"/>
      <c r="AU3" s="20" t="s">
        <v>15</v>
      </c>
      <c r="AV3" s="10" t="s">
        <v>24</v>
      </c>
      <c r="AW3" s="20" t="s">
        <v>18</v>
      </c>
      <c r="AX3" s="20"/>
      <c r="AY3" s="18"/>
      <c r="AZ3" s="20" t="s">
        <v>15</v>
      </c>
      <c r="BA3" s="10" t="s">
        <v>24</v>
      </c>
      <c r="BB3" s="20" t="s">
        <v>18</v>
      </c>
      <c r="BC3" s="20"/>
      <c r="BD3" s="18"/>
      <c r="BE3" s="20" t="s">
        <v>15</v>
      </c>
      <c r="BF3" s="10" t="s">
        <v>24</v>
      </c>
      <c r="BG3" s="20" t="s">
        <v>18</v>
      </c>
      <c r="BH3" s="20"/>
      <c r="BI3" s="18"/>
      <c r="BJ3" s="20" t="s">
        <v>15</v>
      </c>
      <c r="BK3" s="10" t="s">
        <v>24</v>
      </c>
      <c r="BL3" s="20" t="s">
        <v>18</v>
      </c>
      <c r="BM3" s="20"/>
      <c r="BN3" s="18"/>
    </row>
    <row r="4" spans="2:66" s="5" customFormat="1" ht="16.5" thickTop="1" thickBot="1">
      <c r="B4" s="5" t="s">
        <v>14</v>
      </c>
      <c r="C4" s="5" t="s">
        <v>4</v>
      </c>
      <c r="D4" s="23">
        <f>SUMIFS(reception!$C$2:$C$891,reception!$B$2:$B$891,STOCK!$D2)</f>
        <v>7</v>
      </c>
      <c r="E4" s="11">
        <v>0</v>
      </c>
      <c r="F4" s="11"/>
      <c r="G4" s="11"/>
      <c r="H4" s="21"/>
      <c r="I4" s="4"/>
      <c r="J4" s="23">
        <f>SUMIFS(reception!$C$2:$C$891,reception!$B$2:$B$891,STOCK!$J2)</f>
        <v>9</v>
      </c>
      <c r="K4" s="11"/>
      <c r="L4" s="11"/>
      <c r="M4" s="11"/>
      <c r="N4" s="21"/>
      <c r="O4" s="12"/>
      <c r="P4" s="11"/>
      <c r="Q4" s="11"/>
      <c r="R4" s="11"/>
      <c r="S4" s="11"/>
      <c r="T4" s="21"/>
      <c r="U4" s="12"/>
      <c r="V4" s="9"/>
      <c r="W4" s="9"/>
      <c r="X4" s="9" t="s">
        <v>16</v>
      </c>
      <c r="Y4" s="9" t="s">
        <v>17</v>
      </c>
      <c r="Z4" s="20"/>
      <c r="AA4" s="19"/>
      <c r="AB4" s="9"/>
      <c r="AC4" s="9" t="s">
        <v>16</v>
      </c>
      <c r="AD4" s="9" t="s">
        <v>17</v>
      </c>
      <c r="AE4" s="19"/>
      <c r="AF4" s="20"/>
      <c r="AG4" s="9"/>
      <c r="AH4" s="9" t="s">
        <v>16</v>
      </c>
      <c r="AI4" s="9" t="s">
        <v>17</v>
      </c>
      <c r="AJ4" s="19"/>
      <c r="AK4" s="20"/>
      <c r="AL4" s="9"/>
      <c r="AM4" s="9" t="s">
        <v>16</v>
      </c>
      <c r="AN4" s="9" t="s">
        <v>17</v>
      </c>
      <c r="AO4" s="19"/>
      <c r="AP4" s="20"/>
      <c r="AQ4" s="9"/>
      <c r="AR4" s="9" t="s">
        <v>16</v>
      </c>
      <c r="AS4" s="9" t="s">
        <v>17</v>
      </c>
      <c r="AT4" s="19"/>
      <c r="AU4" s="20"/>
      <c r="AV4" s="9"/>
      <c r="AW4" s="9" t="s">
        <v>16</v>
      </c>
      <c r="AX4" s="9" t="s">
        <v>17</v>
      </c>
      <c r="AY4" s="19"/>
      <c r="AZ4" s="20"/>
      <c r="BA4" s="9"/>
      <c r="BB4" s="9" t="s">
        <v>16</v>
      </c>
      <c r="BC4" s="9" t="s">
        <v>17</v>
      </c>
      <c r="BD4" s="19"/>
      <c r="BE4" s="20"/>
      <c r="BF4" s="9"/>
      <c r="BG4" s="9" t="s">
        <v>16</v>
      </c>
      <c r="BH4" s="9" t="s">
        <v>17</v>
      </c>
      <c r="BI4" s="19"/>
      <c r="BJ4" s="20"/>
      <c r="BK4" s="9"/>
      <c r="BL4" s="9" t="s">
        <v>16</v>
      </c>
      <c r="BM4" s="9" t="s">
        <v>17</v>
      </c>
      <c r="BN4" s="19"/>
    </row>
    <row r="5" spans="2:66" s="4" customFormat="1" ht="16.5" thickTop="1" thickBot="1">
      <c r="D5" s="12"/>
      <c r="E5" s="12"/>
      <c r="F5" s="22"/>
      <c r="G5" s="22"/>
      <c r="H5" s="13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2"/>
      <c r="AW5" s="12"/>
      <c r="AX5" s="12"/>
      <c r="AY5" s="12"/>
      <c r="AZ5" s="12"/>
      <c r="BA5" s="12"/>
      <c r="BB5" s="12"/>
      <c r="BC5" s="12"/>
      <c r="BD5" s="12"/>
      <c r="BE5" s="12"/>
      <c r="BF5" s="12"/>
      <c r="BG5" s="12"/>
      <c r="BH5" s="12"/>
      <c r="BI5" s="12"/>
      <c r="BJ5" s="12"/>
      <c r="BK5" s="12"/>
      <c r="BL5" s="12"/>
      <c r="BM5" s="12"/>
      <c r="BN5" s="12"/>
    </row>
    <row r="6" spans="2:66" s="4" customFormat="1" ht="16.5" thickTop="1" thickBot="1">
      <c r="B6" s="21">
        <f>WEEKNUM(C6)</f>
        <v>23</v>
      </c>
      <c r="C6" s="8">
        <v>42896</v>
      </c>
      <c r="D6" s="12"/>
      <c r="F6"/>
      <c r="G6"/>
      <c r="J6"/>
      <c r="L6"/>
      <c r="M6"/>
      <c r="U6" s="12"/>
      <c r="V6" s="4">
        <f>SUMIFS(reception!$C$2:$C$891,reception!$B$2:$B$891,STOCK!V2)</f>
        <v>0</v>
      </c>
      <c r="W6"/>
      <c r="X6"/>
      <c r="Y6"/>
      <c r="AA6" s="4">
        <f>SUMIFS(reception!$C$2:$C$891,reception!$B$2:$B$891,STOCK!AA2)</f>
        <v>0</v>
      </c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</row>
    <row r="7" spans="2:66" s="4" customFormat="1" ht="16.5" thickTop="1" thickBot="1">
      <c r="B7" s="21"/>
      <c r="C7" s="8">
        <v>42897</v>
      </c>
      <c r="D7" s="12"/>
      <c r="E7" s="12"/>
      <c r="F7" s="13"/>
      <c r="G7" s="13"/>
      <c r="H7" s="13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</row>
    <row r="8" spans="2:66" s="4" customFormat="1" ht="16.5" thickTop="1" thickBot="1">
      <c r="B8" s="21"/>
      <c r="C8" s="8">
        <v>42898</v>
      </c>
      <c r="D8" s="12"/>
      <c r="E8" s="12"/>
      <c r="F8" s="13"/>
      <c r="G8" s="13"/>
      <c r="H8" s="13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</row>
    <row r="9" spans="2:66" s="4" customFormat="1" ht="16.5" thickTop="1" thickBot="1">
      <c r="B9" s="21"/>
      <c r="C9" s="8">
        <v>42899</v>
      </c>
      <c r="D9" s="12"/>
      <c r="E9" s="12"/>
      <c r="F9" s="13"/>
      <c r="G9" s="13"/>
      <c r="H9" s="13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</row>
    <row r="10" spans="2:66" s="4" customFormat="1" ht="16.5" thickTop="1" thickBot="1">
      <c r="B10" s="21"/>
      <c r="C10" s="8">
        <v>42900</v>
      </c>
      <c r="D10" s="12"/>
      <c r="E10" s="12"/>
      <c r="F10" s="13"/>
      <c r="G10" s="13"/>
      <c r="H10" s="13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</row>
    <row r="11" spans="2:66" s="4" customFormat="1" ht="16.5" thickTop="1" thickBot="1">
      <c r="B11" s="21"/>
      <c r="C11" s="8">
        <v>42901</v>
      </c>
      <c r="D11" s="12"/>
      <c r="E11" s="12"/>
      <c r="F11" s="13"/>
      <c r="G11" s="13"/>
      <c r="H11" s="13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</row>
    <row r="12" spans="2:66" s="4" customFormat="1" ht="16.5" thickTop="1" thickBot="1">
      <c r="B12" s="21">
        <f>WEEKNUM(C12)</f>
        <v>24</v>
      </c>
      <c r="C12" s="8">
        <v>42902</v>
      </c>
      <c r="D12" s="12"/>
      <c r="E12" s="12"/>
      <c r="F12" s="13"/>
      <c r="G12" s="13"/>
      <c r="H12" s="13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</row>
    <row r="13" spans="2:66" s="4" customFormat="1" ht="16.5" thickTop="1" thickBot="1">
      <c r="B13" s="21"/>
      <c r="C13" s="8">
        <v>42903</v>
      </c>
      <c r="D13" s="12"/>
      <c r="E13" s="12"/>
      <c r="F13" s="13"/>
      <c r="G13" s="13"/>
      <c r="H13" s="13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</row>
    <row r="14" spans="2:66" s="4" customFormat="1" ht="16.5" thickTop="1" thickBot="1">
      <c r="B14" s="21"/>
      <c r="C14" s="8">
        <v>42904</v>
      </c>
      <c r="D14" s="12"/>
      <c r="E14" s="12"/>
      <c r="F14" s="13"/>
      <c r="G14" s="13"/>
      <c r="H14" s="13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</row>
    <row r="15" spans="2:66" s="4" customFormat="1" ht="16.5" thickTop="1" thickBot="1">
      <c r="B15" s="21"/>
      <c r="C15" s="8">
        <v>42905</v>
      </c>
      <c r="D15" s="12"/>
      <c r="E15" s="12"/>
      <c r="F15" s="13"/>
      <c r="G15" s="13"/>
      <c r="H15" s="13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</row>
    <row r="16" spans="2:66" s="4" customFormat="1" ht="16.5" thickTop="1" thickBot="1">
      <c r="B16" s="21"/>
      <c r="C16" s="8">
        <v>42906</v>
      </c>
      <c r="D16" s="12"/>
      <c r="E16" s="12"/>
      <c r="F16" s="13"/>
      <c r="G16" s="13"/>
      <c r="H16" s="13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</row>
    <row r="17" spans="2:66" s="4" customFormat="1" ht="16.5" thickTop="1" thickBot="1">
      <c r="B17" s="21"/>
      <c r="C17" s="8">
        <v>42907</v>
      </c>
      <c r="D17" s="12"/>
      <c r="E17" s="12"/>
      <c r="F17" s="13"/>
      <c r="G17" s="13"/>
      <c r="H17" s="13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</row>
    <row r="18" spans="2:66" s="4" customFormat="1" ht="16.5" thickTop="1" thickBot="1">
      <c r="B18" s="21">
        <f>WEEKNUM(C18)</f>
        <v>25</v>
      </c>
      <c r="C18" s="8">
        <v>42908</v>
      </c>
      <c r="D18" s="12"/>
      <c r="E18" s="12"/>
      <c r="F18" s="13"/>
      <c r="G18" s="13"/>
      <c r="H18" s="13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</row>
    <row r="19" spans="2:66" s="4" customFormat="1" ht="16.5" thickTop="1" thickBot="1">
      <c r="B19" s="21"/>
      <c r="C19" s="8">
        <v>42909</v>
      </c>
      <c r="D19" s="12"/>
      <c r="E19" s="12"/>
      <c r="F19" s="13"/>
      <c r="G19" s="13"/>
      <c r="H19" s="13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</row>
    <row r="20" spans="2:66" s="4" customFormat="1" ht="16.5" thickTop="1" thickBot="1">
      <c r="B20" s="21"/>
      <c r="C20" s="8">
        <v>42910</v>
      </c>
      <c r="D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</row>
    <row r="21" spans="2:66" s="4" customFormat="1" ht="16.5" thickTop="1" thickBot="1">
      <c r="B21" s="21"/>
      <c r="C21" s="8">
        <v>42911</v>
      </c>
      <c r="D21" s="12"/>
      <c r="E21" s="12"/>
      <c r="F21" s="13"/>
      <c r="G21" s="13"/>
      <c r="H21" s="13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</row>
    <row r="22" spans="2:66" s="4" customFormat="1" ht="16.5" thickTop="1" thickBot="1">
      <c r="B22" s="21"/>
      <c r="C22" s="8">
        <v>42912</v>
      </c>
      <c r="D22" s="12"/>
      <c r="E22" s="12"/>
      <c r="F22" s="13"/>
      <c r="G22" s="13"/>
      <c r="H22" s="13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</row>
    <row r="23" spans="2:66" s="4" customFormat="1" ht="16.5" thickTop="1" thickBot="1">
      <c r="B23" s="21"/>
      <c r="C23" s="8">
        <v>42913</v>
      </c>
      <c r="D23" s="12"/>
      <c r="E23" s="12"/>
      <c r="F23" s="13"/>
      <c r="G23" s="13"/>
      <c r="H23" s="13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  <c r="BN23" s="12"/>
    </row>
    <row r="24" spans="2:66" s="4" customFormat="1" ht="16.5" thickTop="1" thickBot="1">
      <c r="B24" s="21">
        <f>WEEKNUM(C24)</f>
        <v>26</v>
      </c>
      <c r="C24" s="8">
        <v>42914</v>
      </c>
      <c r="D24" s="12"/>
      <c r="E24" s="12"/>
      <c r="F24" s="13"/>
      <c r="G24" s="13"/>
      <c r="H24" s="13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  <c r="BN24" s="12"/>
    </row>
    <row r="25" spans="2:66" s="4" customFormat="1" ht="16.5" thickTop="1" thickBot="1">
      <c r="B25" s="21"/>
      <c r="C25" s="8">
        <v>42915</v>
      </c>
      <c r="D25" s="12"/>
      <c r="E25" s="12"/>
      <c r="F25" s="13"/>
      <c r="G25" s="13"/>
      <c r="H25" s="13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2"/>
      <c r="BN25" s="12"/>
    </row>
    <row r="26" spans="2:66" s="4" customFormat="1" ht="16.5" thickTop="1" thickBot="1">
      <c r="B26" s="21"/>
      <c r="C26" s="8">
        <v>42916</v>
      </c>
      <c r="D26" s="12"/>
      <c r="E26" s="12"/>
      <c r="F26" s="13"/>
      <c r="G26" s="13"/>
      <c r="H26" s="13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2"/>
      <c r="BN26" s="12"/>
    </row>
    <row r="27" spans="2:66" s="4" customFormat="1" ht="16.5" thickTop="1" thickBot="1">
      <c r="B27" s="21"/>
      <c r="C27" s="8">
        <v>42917</v>
      </c>
      <c r="D27" s="12"/>
      <c r="E27" s="12"/>
      <c r="F27" s="13"/>
      <c r="G27" s="13"/>
      <c r="H27" s="13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2"/>
      <c r="BN27" s="12"/>
    </row>
    <row r="28" spans="2:66" s="4" customFormat="1" ht="16.5" thickTop="1" thickBot="1">
      <c r="B28" s="21"/>
      <c r="C28" s="8">
        <v>42918</v>
      </c>
      <c r="D28" s="12"/>
      <c r="E28" s="12"/>
      <c r="F28" s="13"/>
      <c r="G28" s="13"/>
      <c r="H28" s="13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2"/>
      <c r="BN28" s="12"/>
    </row>
    <row r="29" spans="2:66" s="4" customFormat="1" ht="16.5" thickTop="1" thickBot="1">
      <c r="B29" s="21"/>
      <c r="C29" s="8">
        <v>42919</v>
      </c>
      <c r="D29" s="12"/>
      <c r="E29" s="12"/>
      <c r="F29" s="13"/>
      <c r="G29" s="13"/>
      <c r="H29" s="13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</row>
    <row r="30" spans="2:66" ht="16.5" thickTop="1" thickBot="1">
      <c r="B30" s="21">
        <f>WEEKNUM(C30)</f>
        <v>27</v>
      </c>
      <c r="C30" s="8">
        <v>42920</v>
      </c>
      <c r="D30" s="12"/>
      <c r="AF30" s="4">
        <f>SUMIFS(reception!$C$2:$C$891,reception!$B$2:$B$891,STOCK!AF2)</f>
        <v>0</v>
      </c>
      <c r="AK30" s="4">
        <f>SUMIFS(reception!$C$2:$C$891,reception!$B$2:$B$891,STOCK!AK2)</f>
        <v>0</v>
      </c>
      <c r="AP30" s="4">
        <f>SUMIFS(reception!$C$2:$C$891,reception!$B$2:$B$891,STOCK!AP2)</f>
        <v>0</v>
      </c>
      <c r="AU30" s="4">
        <f>SUMIFS(reception!$C$2:$C$891,reception!$B$2:$B$891,STOCK!AU2)</f>
        <v>0</v>
      </c>
      <c r="AZ30" s="4">
        <f>SUMIFS(reception!$C$2:$C$891,reception!$B$2:$B$891,STOCK!AZ2)</f>
        <v>0</v>
      </c>
      <c r="BE30" s="4">
        <f>SUMIFS(reception!$C$2:$C$891,reception!$B$2:$B$891,STOCK!BE2)</f>
        <v>0</v>
      </c>
    </row>
    <row r="31" spans="2:66" ht="16.5" thickTop="1" thickBot="1">
      <c r="B31" s="21"/>
      <c r="C31" s="8">
        <v>42921</v>
      </c>
      <c r="D31" s="12"/>
    </row>
    <row r="32" spans="2:66" ht="16.5" thickTop="1" thickBot="1">
      <c r="B32" s="21"/>
      <c r="C32" s="8">
        <v>42922</v>
      </c>
      <c r="D32" s="12"/>
    </row>
    <row r="33" spans="2:4" ht="16.5" thickTop="1" thickBot="1">
      <c r="B33" s="21"/>
      <c r="C33" s="8">
        <v>42923</v>
      </c>
      <c r="D33" s="12"/>
    </row>
    <row r="34" spans="2:4" ht="16.5" thickTop="1" thickBot="1">
      <c r="B34" s="21"/>
      <c r="C34" s="8">
        <v>42924</v>
      </c>
      <c r="D34" s="12"/>
    </row>
    <row r="35" spans="2:4" ht="16.5" thickTop="1" thickBot="1">
      <c r="B35" s="21"/>
      <c r="C35" s="8">
        <v>42925</v>
      </c>
      <c r="D35" s="12"/>
    </row>
    <row r="36" spans="2:4" ht="16.5" thickTop="1" thickBot="1">
      <c r="B36" s="21">
        <f>WEEKNUM(C36)</f>
        <v>28</v>
      </c>
      <c r="C36" s="8">
        <v>42926</v>
      </c>
      <c r="D36" s="12"/>
    </row>
    <row r="37" spans="2:4" ht="16.5" thickTop="1" thickBot="1">
      <c r="B37" s="21"/>
      <c r="C37" s="8">
        <v>42927</v>
      </c>
      <c r="D37" s="12"/>
    </row>
    <row r="38" spans="2:4" ht="16.5" thickTop="1" thickBot="1">
      <c r="B38" s="21"/>
      <c r="C38" s="8">
        <v>42928</v>
      </c>
      <c r="D38" s="12"/>
    </row>
    <row r="39" spans="2:4" ht="16.5" thickTop="1" thickBot="1">
      <c r="B39" s="21"/>
      <c r="C39" s="8">
        <v>42929</v>
      </c>
      <c r="D39" s="12"/>
    </row>
    <row r="40" spans="2:4" ht="16.5" thickTop="1" thickBot="1">
      <c r="B40" s="21"/>
      <c r="C40" s="8">
        <v>42930</v>
      </c>
      <c r="D40" s="12"/>
    </row>
    <row r="41" spans="2:4" ht="16.5" thickTop="1" thickBot="1">
      <c r="B41" s="21"/>
      <c r="C41" s="8">
        <v>42931</v>
      </c>
      <c r="D41" s="12"/>
    </row>
    <row r="42" spans="2:4" ht="16.5" thickTop="1" thickBot="1">
      <c r="B42" s="21">
        <f t="shared" ref="B42" si="0">WEEKNUM(C42)</f>
        <v>29</v>
      </c>
      <c r="C42" s="8">
        <v>42932</v>
      </c>
      <c r="D42" s="12"/>
    </row>
    <row r="43" spans="2:4" ht="16.5" thickTop="1" thickBot="1">
      <c r="B43" s="21"/>
      <c r="C43" s="8">
        <v>42933</v>
      </c>
      <c r="D43" s="12"/>
    </row>
    <row r="44" spans="2:4" ht="16.5" thickTop="1" thickBot="1">
      <c r="B44" s="21"/>
      <c r="C44" s="8">
        <v>42934</v>
      </c>
      <c r="D44" s="12"/>
    </row>
    <row r="45" spans="2:4" ht="16.5" thickTop="1" thickBot="1">
      <c r="B45" s="21"/>
      <c r="C45" s="8">
        <v>42935</v>
      </c>
      <c r="D45" s="12"/>
    </row>
    <row r="46" spans="2:4" ht="16.5" thickTop="1" thickBot="1">
      <c r="B46" s="21"/>
      <c r="C46" s="8">
        <v>42936</v>
      </c>
      <c r="D46" s="12"/>
    </row>
    <row r="47" spans="2:4" ht="16.5" thickTop="1" thickBot="1">
      <c r="B47" s="21"/>
      <c r="C47" s="8">
        <v>42937</v>
      </c>
      <c r="D47" s="12"/>
    </row>
    <row r="48" spans="2:4" ht="16.5" thickTop="1" thickBot="1">
      <c r="B48" s="21">
        <f t="shared" ref="B48" si="1">WEEKNUM(C48)</f>
        <v>29</v>
      </c>
      <c r="C48" s="8">
        <v>42938</v>
      </c>
      <c r="D48" s="12"/>
    </row>
    <row r="49" spans="2:4" ht="16.5" thickTop="1" thickBot="1">
      <c r="B49" s="21"/>
      <c r="C49" s="8">
        <v>42939</v>
      </c>
      <c r="D49" s="12"/>
    </row>
    <row r="50" spans="2:4" ht="16.5" thickTop="1" thickBot="1">
      <c r="B50" s="21"/>
      <c r="C50" s="8">
        <v>42940</v>
      </c>
      <c r="D50" s="12"/>
    </row>
    <row r="51" spans="2:4" ht="16.5" thickTop="1" thickBot="1">
      <c r="B51" s="21"/>
      <c r="C51" s="8">
        <v>42941</v>
      </c>
      <c r="D51" s="12"/>
    </row>
    <row r="52" spans="2:4" ht="16.5" thickTop="1" thickBot="1">
      <c r="B52" s="21"/>
      <c r="C52" s="8">
        <v>42942</v>
      </c>
      <c r="D52" s="12"/>
    </row>
    <row r="53" spans="2:4" ht="16.5" thickTop="1" thickBot="1">
      <c r="B53" s="21"/>
      <c r="C53" s="8">
        <v>42943</v>
      </c>
      <c r="D53" s="12"/>
    </row>
    <row r="54" spans="2:4" ht="16.5" thickTop="1" thickBot="1">
      <c r="B54" s="21">
        <f t="shared" ref="B54" si="2">WEEKNUM(C54)</f>
        <v>30</v>
      </c>
      <c r="C54" s="8">
        <v>42944</v>
      </c>
      <c r="D54" s="12"/>
    </row>
    <row r="55" spans="2:4" ht="16.5" thickTop="1" thickBot="1">
      <c r="B55" s="21"/>
      <c r="C55" s="8">
        <v>42945</v>
      </c>
      <c r="D55" s="12"/>
    </row>
    <row r="56" spans="2:4" ht="16.5" thickTop="1" thickBot="1">
      <c r="B56" s="21"/>
      <c r="C56" s="8">
        <v>42946</v>
      </c>
      <c r="D56" s="12"/>
    </row>
    <row r="57" spans="2:4" ht="16.5" thickTop="1" thickBot="1">
      <c r="B57" s="21"/>
      <c r="C57" s="8">
        <v>42947</v>
      </c>
      <c r="D57" s="12"/>
    </row>
    <row r="58" spans="2:4" ht="16.5" thickTop="1" thickBot="1">
      <c r="B58" s="21"/>
      <c r="C58" s="8">
        <v>42948</v>
      </c>
      <c r="D58" s="12"/>
    </row>
    <row r="59" spans="2:4" ht="16.5" thickTop="1" thickBot="1">
      <c r="B59" s="21"/>
      <c r="C59" s="8">
        <v>42949</v>
      </c>
      <c r="D59" s="12"/>
    </row>
    <row r="60" spans="2:4" ht="16.5" thickTop="1" thickBot="1">
      <c r="B60" s="21">
        <f t="shared" ref="B60" si="3">WEEKNUM(C60)</f>
        <v>31</v>
      </c>
      <c r="C60" s="8">
        <v>42950</v>
      </c>
      <c r="D60" s="12"/>
    </row>
    <row r="61" spans="2:4" ht="16.5" thickTop="1" thickBot="1">
      <c r="B61" s="21"/>
      <c r="C61" s="8">
        <v>42951</v>
      </c>
      <c r="D61" s="12"/>
    </row>
    <row r="62" spans="2:4" ht="16.5" thickTop="1" thickBot="1">
      <c r="B62" s="21"/>
      <c r="C62" s="8">
        <v>42952</v>
      </c>
      <c r="D62" s="12"/>
    </row>
    <row r="63" spans="2:4" ht="16.5" thickTop="1" thickBot="1">
      <c r="B63" s="21"/>
      <c r="C63" s="8">
        <v>42953</v>
      </c>
      <c r="D63" s="12"/>
    </row>
    <row r="64" spans="2:4" ht="16.5" thickTop="1" thickBot="1">
      <c r="B64" s="21"/>
      <c r="C64" s="8">
        <v>42954</v>
      </c>
      <c r="D64" s="12"/>
    </row>
    <row r="65" spans="2:4" ht="16.5" thickTop="1" thickBot="1">
      <c r="B65" s="21"/>
      <c r="C65" s="8">
        <v>42955</v>
      </c>
      <c r="D65" s="12"/>
    </row>
    <row r="66" spans="2:4" ht="16.5" thickTop="1" thickBot="1">
      <c r="B66" s="21">
        <f t="shared" ref="B66" si="4">WEEKNUM(C66)</f>
        <v>32</v>
      </c>
      <c r="C66" s="8">
        <v>42956</v>
      </c>
      <c r="D66" s="12"/>
    </row>
    <row r="67" spans="2:4" ht="16.5" thickTop="1" thickBot="1">
      <c r="B67" s="21"/>
      <c r="C67" s="8">
        <v>42957</v>
      </c>
      <c r="D67" s="12"/>
    </row>
    <row r="68" spans="2:4" ht="16.5" thickTop="1" thickBot="1">
      <c r="B68" s="21"/>
      <c r="C68" s="8">
        <v>42958</v>
      </c>
      <c r="D68" s="12"/>
    </row>
    <row r="69" spans="2:4" ht="16.5" thickTop="1" thickBot="1">
      <c r="B69" s="21"/>
      <c r="C69" s="8">
        <v>42959</v>
      </c>
      <c r="D69" s="12"/>
    </row>
    <row r="70" spans="2:4" ht="16.5" thickTop="1" thickBot="1">
      <c r="B70" s="21"/>
      <c r="C70" s="8">
        <v>42960</v>
      </c>
      <c r="D70" s="12"/>
    </row>
    <row r="71" spans="2:4" ht="16.5" thickTop="1" thickBot="1">
      <c r="B71" s="21"/>
      <c r="C71" s="8">
        <v>42961</v>
      </c>
      <c r="D71" s="12"/>
    </row>
    <row r="72" spans="2:4" ht="16.5" thickTop="1" thickBot="1">
      <c r="B72" s="21">
        <f t="shared" ref="B72" si="5">WEEKNUM(C72)</f>
        <v>33</v>
      </c>
      <c r="C72" s="8">
        <v>42962</v>
      </c>
      <c r="D72" s="12"/>
    </row>
    <row r="73" spans="2:4" ht="16.5" thickTop="1" thickBot="1">
      <c r="B73" s="21"/>
      <c r="C73" s="8">
        <v>42963</v>
      </c>
      <c r="D73" s="12"/>
    </row>
    <row r="74" spans="2:4" ht="16.5" thickTop="1" thickBot="1">
      <c r="B74" s="21"/>
      <c r="C74" s="8">
        <v>42964</v>
      </c>
      <c r="D74" s="12"/>
    </row>
    <row r="75" spans="2:4" ht="16.5" thickTop="1" thickBot="1">
      <c r="B75" s="21"/>
      <c r="C75" s="8">
        <v>42965</v>
      </c>
      <c r="D75" s="12"/>
    </row>
    <row r="76" spans="2:4" ht="16.5" thickTop="1" thickBot="1">
      <c r="B76" s="21"/>
      <c r="C76" s="8">
        <v>42966</v>
      </c>
      <c r="D76" s="12"/>
    </row>
    <row r="77" spans="2:4" ht="16.5" thickTop="1" thickBot="1">
      <c r="B77" s="21"/>
      <c r="C77" s="8">
        <v>42967</v>
      </c>
      <c r="D77" s="12"/>
    </row>
    <row r="78" spans="2:4" ht="16.5" thickTop="1" thickBot="1">
      <c r="B78" s="21">
        <f t="shared" ref="B78" si="6">WEEKNUM(C78)</f>
        <v>34</v>
      </c>
      <c r="C78" s="8">
        <v>42968</v>
      </c>
      <c r="D78" s="12"/>
    </row>
    <row r="79" spans="2:4" ht="16.5" thickTop="1" thickBot="1">
      <c r="B79" s="21"/>
      <c r="C79" s="8">
        <v>42969</v>
      </c>
      <c r="D79" s="12"/>
    </row>
    <row r="80" spans="2:4" ht="16.5" thickTop="1" thickBot="1">
      <c r="B80" s="21"/>
      <c r="C80" s="8">
        <v>42970</v>
      </c>
      <c r="D80" s="12"/>
    </row>
    <row r="81" spans="2:4" ht="16.5" thickTop="1" thickBot="1">
      <c r="B81" s="21"/>
      <c r="C81" s="8">
        <v>42971</v>
      </c>
      <c r="D81" s="12"/>
    </row>
    <row r="82" spans="2:4" ht="16.5" thickTop="1" thickBot="1">
      <c r="B82" s="21"/>
      <c r="C82" s="8">
        <v>42972</v>
      </c>
      <c r="D82" s="12"/>
    </row>
    <row r="83" spans="2:4" ht="16.5" thickTop="1" thickBot="1">
      <c r="B83" s="21"/>
      <c r="C83" s="8">
        <v>42973</v>
      </c>
      <c r="D83" s="12"/>
    </row>
    <row r="84" spans="2:4" ht="16.5" thickTop="1" thickBot="1">
      <c r="B84" s="21">
        <f t="shared" ref="B84" si="7">WEEKNUM(C84)</f>
        <v>35</v>
      </c>
      <c r="C84" s="8">
        <v>42974</v>
      </c>
      <c r="D84" s="12"/>
    </row>
    <row r="85" spans="2:4" ht="16.5" thickTop="1" thickBot="1">
      <c r="B85" s="21"/>
      <c r="C85" s="8">
        <v>42975</v>
      </c>
      <c r="D85" s="12"/>
    </row>
    <row r="86" spans="2:4" ht="16.5" thickTop="1" thickBot="1">
      <c r="B86" s="21"/>
      <c r="C86" s="8">
        <v>42976</v>
      </c>
      <c r="D86" s="12"/>
    </row>
    <row r="87" spans="2:4" ht="16.5" thickTop="1" thickBot="1">
      <c r="B87" s="21"/>
      <c r="C87" s="8">
        <v>42977</v>
      </c>
      <c r="D87" s="12"/>
    </row>
    <row r="88" spans="2:4" ht="16.5" thickTop="1" thickBot="1">
      <c r="B88" s="21"/>
      <c r="C88" s="8">
        <v>42978</v>
      </c>
      <c r="D88" s="12"/>
    </row>
    <row r="89" spans="2:4" ht="16.5" thickTop="1" thickBot="1">
      <c r="B89" s="21"/>
      <c r="C89" s="8">
        <v>42979</v>
      </c>
      <c r="D89" s="12"/>
    </row>
    <row r="90" spans="2:4" ht="16.5" thickTop="1" thickBot="1">
      <c r="B90" s="21">
        <f t="shared" ref="B90" si="8">WEEKNUM(C90)</f>
        <v>35</v>
      </c>
      <c r="C90" s="8">
        <v>42980</v>
      </c>
      <c r="D90" s="12"/>
    </row>
    <row r="91" spans="2:4" ht="16.5" thickTop="1" thickBot="1">
      <c r="B91" s="21"/>
      <c r="C91" s="8">
        <v>42981</v>
      </c>
      <c r="D91" s="12"/>
    </row>
    <row r="92" spans="2:4" ht="16.5" thickTop="1" thickBot="1">
      <c r="B92" s="21"/>
      <c r="C92" s="8">
        <v>42982</v>
      </c>
      <c r="D92" s="12"/>
    </row>
    <row r="93" spans="2:4" ht="16.5" thickTop="1" thickBot="1">
      <c r="B93" s="21"/>
      <c r="C93" s="8">
        <v>42983</v>
      </c>
      <c r="D93" s="12"/>
    </row>
    <row r="94" spans="2:4" ht="16.5" thickTop="1" thickBot="1">
      <c r="B94" s="21"/>
      <c r="C94" s="8">
        <v>42984</v>
      </c>
      <c r="D94" s="12"/>
    </row>
    <row r="95" spans="2:4" ht="16.5" thickTop="1" thickBot="1">
      <c r="B95" s="21"/>
      <c r="C95" s="8">
        <v>42985</v>
      </c>
      <c r="D95" s="12"/>
    </row>
    <row r="96" spans="2:4" ht="16.5" thickTop="1" thickBot="1">
      <c r="B96" s="21">
        <f t="shared" ref="B96" si="9">WEEKNUM(C96)</f>
        <v>36</v>
      </c>
      <c r="C96" s="8">
        <v>42986</v>
      </c>
      <c r="D96" s="12"/>
    </row>
    <row r="97" spans="2:4" ht="16.5" thickTop="1" thickBot="1">
      <c r="B97" s="21"/>
      <c r="C97" s="8">
        <v>42987</v>
      </c>
      <c r="D97" s="12"/>
    </row>
    <row r="98" spans="2:4" ht="16.5" thickTop="1" thickBot="1">
      <c r="B98" s="21"/>
      <c r="C98" s="8">
        <v>42988</v>
      </c>
      <c r="D98" s="12"/>
    </row>
    <row r="99" spans="2:4" ht="16.5" thickTop="1" thickBot="1">
      <c r="B99" s="21"/>
      <c r="C99" s="8">
        <v>42989</v>
      </c>
      <c r="D99" s="12"/>
    </row>
    <row r="100" spans="2:4" ht="16.5" thickTop="1" thickBot="1">
      <c r="B100" s="21"/>
      <c r="C100" s="8">
        <v>42990</v>
      </c>
      <c r="D100" s="12"/>
    </row>
    <row r="101" spans="2:4" ht="16.5" thickTop="1" thickBot="1">
      <c r="B101" s="21"/>
      <c r="C101" s="8">
        <v>42991</v>
      </c>
      <c r="D101" s="12"/>
    </row>
    <row r="102" spans="2:4" ht="16.5" thickTop="1" thickBot="1">
      <c r="B102" s="21">
        <f t="shared" ref="B102" si="10">WEEKNUM(C102)</f>
        <v>37</v>
      </c>
      <c r="C102" s="8">
        <v>42992</v>
      </c>
      <c r="D102" s="12"/>
    </row>
    <row r="103" spans="2:4" ht="16.5" thickTop="1" thickBot="1">
      <c r="B103" s="21"/>
      <c r="C103" s="8">
        <v>42993</v>
      </c>
      <c r="D103" s="12"/>
    </row>
    <row r="104" spans="2:4" ht="16.5" thickTop="1" thickBot="1">
      <c r="B104" s="21"/>
      <c r="C104" s="8">
        <v>42994</v>
      </c>
      <c r="D104" s="12"/>
    </row>
    <row r="105" spans="2:4" ht="16.5" thickTop="1" thickBot="1">
      <c r="B105" s="21"/>
      <c r="C105" s="8">
        <v>42995</v>
      </c>
      <c r="D105" s="12"/>
    </row>
    <row r="106" spans="2:4" ht="16.5" thickTop="1" thickBot="1">
      <c r="B106" s="21"/>
      <c r="C106" s="8">
        <v>42996</v>
      </c>
      <c r="D106" s="12"/>
    </row>
    <row r="107" spans="2:4" ht="16.5" thickTop="1" thickBot="1">
      <c r="B107" s="21"/>
      <c r="C107" s="8">
        <v>42997</v>
      </c>
      <c r="D107" s="12"/>
    </row>
    <row r="108" spans="2:4" ht="16.5" thickTop="1" thickBot="1">
      <c r="B108" s="21">
        <f t="shared" ref="B108" si="11">WEEKNUM(C108)</f>
        <v>38</v>
      </c>
      <c r="C108" s="8">
        <v>42998</v>
      </c>
      <c r="D108" s="12"/>
    </row>
    <row r="109" spans="2:4" ht="16.5" thickTop="1" thickBot="1">
      <c r="B109" s="21"/>
      <c r="C109" s="8">
        <v>42999</v>
      </c>
      <c r="D109" s="12"/>
    </row>
    <row r="110" spans="2:4" ht="16.5" thickTop="1" thickBot="1">
      <c r="B110" s="21"/>
      <c r="C110" s="8">
        <v>43000</v>
      </c>
      <c r="D110" s="12"/>
    </row>
    <row r="111" spans="2:4" ht="16.5" thickTop="1" thickBot="1">
      <c r="B111" s="21"/>
      <c r="C111" s="8">
        <v>43001</v>
      </c>
      <c r="D111" s="12"/>
    </row>
    <row r="112" spans="2:4" ht="16.5" thickTop="1" thickBot="1">
      <c r="B112" s="21"/>
      <c r="C112" s="8">
        <v>43002</v>
      </c>
      <c r="D112" s="12"/>
    </row>
    <row r="113" spans="2:4" ht="16.5" thickTop="1" thickBot="1">
      <c r="B113" s="21"/>
      <c r="C113" s="8">
        <v>43003</v>
      </c>
      <c r="D113" s="12"/>
    </row>
    <row r="114" spans="2:4" ht="16.5" thickTop="1" thickBot="1">
      <c r="B114" s="21">
        <f t="shared" ref="B114" si="12">WEEKNUM(C114)</f>
        <v>39</v>
      </c>
      <c r="C114" s="8">
        <v>43004</v>
      </c>
      <c r="D114" s="12"/>
    </row>
    <row r="115" spans="2:4" ht="16.5" thickTop="1" thickBot="1">
      <c r="B115" s="21"/>
      <c r="C115" s="8">
        <v>43005</v>
      </c>
      <c r="D115" s="12"/>
    </row>
    <row r="116" spans="2:4" ht="16.5" thickTop="1" thickBot="1">
      <c r="B116" s="21"/>
      <c r="C116" s="8">
        <v>43006</v>
      </c>
      <c r="D116" s="12"/>
    </row>
    <row r="117" spans="2:4" ht="16.5" thickTop="1" thickBot="1">
      <c r="B117" s="21"/>
      <c r="C117" s="8">
        <v>43007</v>
      </c>
      <c r="D117" s="12"/>
    </row>
    <row r="118" spans="2:4" ht="16.5" thickTop="1" thickBot="1">
      <c r="B118" s="21"/>
      <c r="C118" s="8">
        <v>43008</v>
      </c>
      <c r="D118" s="12"/>
    </row>
    <row r="119" spans="2:4" ht="16.5" thickTop="1" thickBot="1">
      <c r="B119" s="21"/>
      <c r="C119" s="8">
        <v>43009</v>
      </c>
      <c r="D119" s="12"/>
    </row>
    <row r="120" spans="2:4" ht="16.5" thickTop="1" thickBot="1">
      <c r="B120" s="21">
        <f t="shared" ref="B120" si="13">WEEKNUM(C120)</f>
        <v>40</v>
      </c>
      <c r="C120" s="8">
        <v>43010</v>
      </c>
      <c r="D120" s="12"/>
    </row>
    <row r="121" spans="2:4" ht="16.5" thickTop="1" thickBot="1">
      <c r="B121" s="21"/>
      <c r="C121" s="8">
        <v>43011</v>
      </c>
      <c r="D121" s="12"/>
    </row>
    <row r="122" spans="2:4" ht="16.5" thickTop="1" thickBot="1">
      <c r="B122" s="21"/>
      <c r="C122" s="8">
        <v>43012</v>
      </c>
      <c r="D122" s="12"/>
    </row>
    <row r="123" spans="2:4" ht="16.5" thickTop="1" thickBot="1">
      <c r="B123" s="21"/>
      <c r="C123" s="8">
        <v>43013</v>
      </c>
      <c r="D123" s="12"/>
    </row>
    <row r="124" spans="2:4" ht="16.5" thickTop="1" thickBot="1">
      <c r="B124" s="21"/>
      <c r="C124" s="8">
        <v>43014</v>
      </c>
      <c r="D124" s="12"/>
    </row>
    <row r="125" spans="2:4" ht="16.5" thickTop="1" thickBot="1">
      <c r="B125" s="21"/>
      <c r="C125" s="8">
        <v>43015</v>
      </c>
      <c r="D125" s="12"/>
    </row>
    <row r="126" spans="2:4" ht="16.5" thickTop="1" thickBot="1">
      <c r="B126" s="21">
        <f t="shared" ref="B126" si="14">WEEKNUM(C126)</f>
        <v>41</v>
      </c>
      <c r="C126" s="8">
        <v>43016</v>
      </c>
      <c r="D126" s="12"/>
    </row>
    <row r="127" spans="2:4" ht="16.5" thickTop="1" thickBot="1">
      <c r="B127" s="21"/>
      <c r="C127" s="8">
        <v>43017</v>
      </c>
      <c r="D127" s="12"/>
    </row>
    <row r="128" spans="2:4" ht="16.5" thickTop="1" thickBot="1">
      <c r="B128" s="21"/>
      <c r="C128" s="8">
        <v>43018</v>
      </c>
      <c r="D128" s="12"/>
    </row>
    <row r="129" spans="2:4" ht="16.5" thickTop="1" thickBot="1">
      <c r="B129" s="21"/>
      <c r="C129" s="8">
        <v>43019</v>
      </c>
      <c r="D129" s="12"/>
    </row>
    <row r="130" spans="2:4" ht="16.5" thickTop="1" thickBot="1">
      <c r="B130" s="21"/>
      <c r="C130" s="8">
        <v>43020</v>
      </c>
      <c r="D130" s="12"/>
    </row>
    <row r="131" spans="2:4" ht="16.5" thickTop="1" thickBot="1">
      <c r="B131" s="21"/>
      <c r="C131" s="8">
        <v>43021</v>
      </c>
      <c r="D131" s="12"/>
    </row>
    <row r="132" spans="2:4" ht="16.5" thickTop="1" thickBot="1">
      <c r="B132" s="21">
        <f t="shared" ref="B132" si="15">WEEKNUM(C132)</f>
        <v>41</v>
      </c>
      <c r="C132" s="8">
        <v>43022</v>
      </c>
      <c r="D132" s="12"/>
    </row>
    <row r="133" spans="2:4" ht="16.5" thickTop="1" thickBot="1">
      <c r="B133" s="21"/>
      <c r="C133" s="8">
        <v>43023</v>
      </c>
      <c r="D133" s="12"/>
    </row>
    <row r="134" spans="2:4" ht="16.5" thickTop="1" thickBot="1">
      <c r="B134" s="21"/>
      <c r="C134" s="8">
        <v>43024</v>
      </c>
      <c r="D134" s="12"/>
    </row>
    <row r="135" spans="2:4" ht="16.5" thickTop="1" thickBot="1">
      <c r="B135" s="21"/>
      <c r="C135" s="8">
        <v>43025</v>
      </c>
      <c r="D135" s="12"/>
    </row>
    <row r="136" spans="2:4" ht="16.5" thickTop="1" thickBot="1">
      <c r="B136" s="21"/>
      <c r="C136" s="8">
        <v>43026</v>
      </c>
      <c r="D136" s="12"/>
    </row>
    <row r="137" spans="2:4" ht="16.5" thickTop="1" thickBot="1">
      <c r="B137" s="21"/>
      <c r="C137" s="8">
        <v>43027</v>
      </c>
      <c r="D137" s="12"/>
    </row>
    <row r="138" spans="2:4" ht="16.5" thickTop="1" thickBot="1">
      <c r="B138" s="21">
        <f t="shared" ref="B138" si="16">WEEKNUM(C138)</f>
        <v>42</v>
      </c>
      <c r="C138" s="8">
        <v>43028</v>
      </c>
      <c r="D138" s="12"/>
    </row>
    <row r="139" spans="2:4" ht="16.5" thickTop="1" thickBot="1">
      <c r="B139" s="21"/>
      <c r="C139" s="8">
        <v>43029</v>
      </c>
      <c r="D139" s="12"/>
    </row>
    <row r="140" spans="2:4" ht="16.5" thickTop="1" thickBot="1">
      <c r="B140" s="21"/>
      <c r="C140" s="8">
        <v>43030</v>
      </c>
      <c r="D140" s="12"/>
    </row>
    <row r="141" spans="2:4" ht="16.5" thickTop="1" thickBot="1">
      <c r="B141" s="21"/>
      <c r="C141" s="8">
        <v>43031</v>
      </c>
      <c r="D141" s="12"/>
    </row>
    <row r="142" spans="2:4" ht="16.5" thickTop="1" thickBot="1">
      <c r="B142" s="21"/>
      <c r="C142" s="8">
        <v>43032</v>
      </c>
      <c r="D142" s="12"/>
    </row>
    <row r="143" spans="2:4" ht="16.5" thickTop="1" thickBot="1">
      <c r="B143" s="21"/>
      <c r="C143" s="8">
        <v>43033</v>
      </c>
      <c r="D143" s="12"/>
    </row>
    <row r="144" spans="2:4" ht="16.5" thickTop="1" thickBot="1">
      <c r="B144" s="21">
        <f t="shared" ref="B144" si="17">WEEKNUM(C144)</f>
        <v>43</v>
      </c>
      <c r="C144" s="8">
        <v>43034</v>
      </c>
      <c r="D144" s="12"/>
    </row>
    <row r="145" spans="2:4" ht="16.5" thickTop="1" thickBot="1">
      <c r="B145" s="21"/>
      <c r="C145" s="8">
        <v>43035</v>
      </c>
      <c r="D145" s="12"/>
    </row>
    <row r="146" spans="2:4" ht="16.5" thickTop="1" thickBot="1">
      <c r="B146" s="21"/>
      <c r="C146" s="8">
        <v>43036</v>
      </c>
      <c r="D146" s="12"/>
    </row>
    <row r="147" spans="2:4" ht="16.5" thickTop="1" thickBot="1">
      <c r="B147" s="21"/>
      <c r="C147" s="8">
        <v>43037</v>
      </c>
      <c r="D147" s="12"/>
    </row>
    <row r="148" spans="2:4" ht="16.5" thickTop="1" thickBot="1">
      <c r="B148" s="21"/>
      <c r="C148" s="8">
        <v>43038</v>
      </c>
      <c r="D148" s="12"/>
    </row>
    <row r="149" spans="2:4" ht="16.5" thickTop="1" thickBot="1">
      <c r="B149" s="21"/>
      <c r="C149" s="8">
        <v>43039</v>
      </c>
      <c r="D149" s="12"/>
    </row>
    <row r="150" spans="2:4" ht="16.5" thickTop="1" thickBot="1">
      <c r="B150" s="21">
        <f t="shared" ref="B150" si="18">WEEKNUM(C150)</f>
        <v>44</v>
      </c>
      <c r="C150" s="8">
        <v>43040</v>
      </c>
      <c r="D150" s="12"/>
    </row>
    <row r="151" spans="2:4" ht="16.5" thickTop="1" thickBot="1">
      <c r="B151" s="21"/>
      <c r="C151" s="8">
        <v>43041</v>
      </c>
      <c r="D151" s="12"/>
    </row>
    <row r="152" spans="2:4" ht="16.5" thickTop="1" thickBot="1">
      <c r="B152" s="21"/>
      <c r="C152" s="8">
        <v>43042</v>
      </c>
      <c r="D152" s="12"/>
    </row>
    <row r="153" spans="2:4" ht="16.5" thickTop="1" thickBot="1">
      <c r="B153" s="21"/>
      <c r="C153" s="8">
        <v>43043</v>
      </c>
      <c r="D153" s="12"/>
    </row>
    <row r="154" spans="2:4" ht="16.5" thickTop="1" thickBot="1">
      <c r="B154" s="21"/>
      <c r="C154" s="8">
        <v>43044</v>
      </c>
      <c r="D154" s="12"/>
    </row>
    <row r="155" spans="2:4" ht="16.5" thickTop="1" thickBot="1">
      <c r="B155" s="21"/>
      <c r="C155" s="8">
        <v>43045</v>
      </c>
      <c r="D155" s="12"/>
    </row>
    <row r="156" spans="2:4" ht="15.75" thickTop="1">
      <c r="D156" s="12"/>
    </row>
  </sheetData>
  <mergeCells count="68">
    <mergeCell ref="B24:B29"/>
    <mergeCell ref="B18:B23"/>
    <mergeCell ref="B12:B17"/>
    <mergeCell ref="B6:B11"/>
    <mergeCell ref="R2:S2"/>
    <mergeCell ref="D2:E2"/>
    <mergeCell ref="F2:G2"/>
    <mergeCell ref="J2:K2"/>
    <mergeCell ref="L2:M2"/>
    <mergeCell ref="AU2:AX2"/>
    <mergeCell ref="AU3:AU4"/>
    <mergeCell ref="AW3:AX3"/>
    <mergeCell ref="AK2:AN2"/>
    <mergeCell ref="AK3:AK4"/>
    <mergeCell ref="AM3:AN3"/>
    <mergeCell ref="AP2:AS2"/>
    <mergeCell ref="AP3:AP4"/>
    <mergeCell ref="AR3:AS3"/>
    <mergeCell ref="AA2:AD2"/>
    <mergeCell ref="AA3:AA4"/>
    <mergeCell ref="AC3:AD3"/>
    <mergeCell ref="AF2:AI2"/>
    <mergeCell ref="AF3:AF4"/>
    <mergeCell ref="AH3:AI3"/>
    <mergeCell ref="AE2:AE4"/>
    <mergeCell ref="T3:T4"/>
    <mergeCell ref="B150:B155"/>
    <mergeCell ref="B102:B107"/>
    <mergeCell ref="B108:B113"/>
    <mergeCell ref="B114:B119"/>
    <mergeCell ref="B120:B125"/>
    <mergeCell ref="B126:B131"/>
    <mergeCell ref="B132:B137"/>
    <mergeCell ref="B66:B71"/>
    <mergeCell ref="B72:B77"/>
    <mergeCell ref="B78:B83"/>
    <mergeCell ref="B84:B89"/>
    <mergeCell ref="B90:B95"/>
    <mergeCell ref="B138:B143"/>
    <mergeCell ref="AO2:AO4"/>
    <mergeCell ref="AT2:AT4"/>
    <mergeCell ref="AY2:AY4"/>
    <mergeCell ref="AZ2:BC2"/>
    <mergeCell ref="B144:B149"/>
    <mergeCell ref="V2:Y2"/>
    <mergeCell ref="X3:Y3"/>
    <mergeCell ref="B96:B101"/>
    <mergeCell ref="B30:B35"/>
    <mergeCell ref="B36:B41"/>
    <mergeCell ref="B42:B47"/>
    <mergeCell ref="B48:B53"/>
    <mergeCell ref="B54:B59"/>
    <mergeCell ref="B60:B65"/>
    <mergeCell ref="BN2:BN4"/>
    <mergeCell ref="BJ3:BJ4"/>
    <mergeCell ref="BL3:BM3"/>
    <mergeCell ref="H3:H4"/>
    <mergeCell ref="N3:N4"/>
    <mergeCell ref="Z3:Z4"/>
    <mergeCell ref="BI2:BI4"/>
    <mergeCell ref="BE3:BE4"/>
    <mergeCell ref="BG3:BH3"/>
    <mergeCell ref="BJ2:BM2"/>
    <mergeCell ref="BD2:BD4"/>
    <mergeCell ref="AZ3:AZ4"/>
    <mergeCell ref="BB3:BC3"/>
    <mergeCell ref="BE2:BH2"/>
    <mergeCell ref="AJ2:AJ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reception</vt:lpstr>
      <vt:lpstr>rec.hepdo</vt:lpstr>
      <vt:lpstr>STOCK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2017-10-26T16:42:53Z</dcterms:created>
  <dcterms:modified xsi:type="dcterms:W3CDTF">2017-10-29T23:28:33Z</dcterms:modified>
</cp:coreProperties>
</file>