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NE\Documents\"/>
    </mc:Choice>
  </mc:AlternateContent>
  <bookViews>
    <workbookView xWindow="0" yWindow="0" windowWidth="1536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" i="1" l="1"/>
  <c r="E35" i="1"/>
  <c r="D35" i="1"/>
  <c r="C35" i="1"/>
  <c r="F24" i="1"/>
  <c r="E24" i="1"/>
  <c r="C24" i="1"/>
  <c r="F13" i="1"/>
  <c r="E13" i="1"/>
  <c r="D13" i="1"/>
  <c r="F4" i="1"/>
  <c r="E4" i="1"/>
  <c r="D4" i="1"/>
  <c r="C13" i="1"/>
  <c r="C37" i="1" l="1"/>
  <c r="F26" i="1"/>
  <c r="E26" i="1"/>
  <c r="C26" i="1"/>
  <c r="F15" i="1"/>
  <c r="E15" i="1"/>
  <c r="D15" i="1"/>
  <c r="C15" i="1"/>
  <c r="B35" i="1"/>
  <c r="D26" i="1"/>
  <c r="B24" i="1"/>
  <c r="D23" i="1"/>
  <c r="D24" i="1" s="1"/>
  <c r="C38" i="1" l="1"/>
  <c r="C4" i="1" l="1"/>
  <c r="B13" i="1" l="1"/>
  <c r="B37" i="1" s="1"/>
</calcChain>
</file>

<file path=xl/sharedStrings.xml><?xml version="1.0" encoding="utf-8"?>
<sst xmlns="http://schemas.openxmlformats.org/spreadsheetml/2006/main" count="13" uniqueCount="9">
  <si>
    <t>MAXIMUM</t>
  </si>
  <si>
    <t>OBTENUS</t>
  </si>
  <si>
    <t>TOTAL</t>
  </si>
  <si>
    <t>CALCUL POURCENTAGE</t>
  </si>
  <si>
    <t>TOTAL GENERAL</t>
  </si>
  <si>
    <t>HISTOIRE</t>
  </si>
  <si>
    <t>GEOGRAPHIE</t>
  </si>
  <si>
    <t>SCIENCES</t>
  </si>
  <si>
    <t>Pourquoi ce message    quelle erreur?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</si>
</sst>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theme="1"/>
      <name val="Arial Unicode MS"/>
      <family val="2"/>
    </font>
    <font>
      <sz val="11"/>
      <color rgb="FFFF0000"/>
      <name val="Calibri"/>
      <family val="2"/>
      <scheme val="minor"/>
    </font>
    <font>
      <b/>
      <sz val="10"/>
      <color rgb="FFFF0000"/>
      <name val="Arial Unicode MS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3" fillId="0" borderId="0" xfId="1" applyNumberFormat="1" applyFont="1"/>
    <xf numFmtId="0" fontId="4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5" fillId="0" borderId="2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abSelected="1" topLeftCell="A10" workbookViewId="0">
      <selection activeCell="D22" sqref="D22"/>
    </sheetView>
  </sheetViews>
  <sheetFormatPr baseColWidth="10" defaultRowHeight="15" x14ac:dyDescent="0.25"/>
  <cols>
    <col min="1" max="1" width="19" customWidth="1"/>
    <col min="3" max="3" width="15.28515625" customWidth="1"/>
  </cols>
  <sheetData>
    <row r="1" spans="1:6" x14ac:dyDescent="0.25">
      <c r="A1" t="s">
        <v>3</v>
      </c>
    </row>
    <row r="3" spans="1:6" x14ac:dyDescent="0.25">
      <c r="C3" s="3"/>
    </row>
    <row r="4" spans="1:6" ht="15.75" x14ac:dyDescent="0.3">
      <c r="C4" s="4">
        <f>IFERROR(SUM(C6:C12)/SUMPRODUCT(($B6:$B12)*(C$6:C$12&lt;&gt;"")),"")</f>
        <v>0.64666666666666661</v>
      </c>
      <c r="D4" s="4">
        <f>IFERROR(SUM(D6:D12)/SUMPRODUCT(($B6:$B12)*(D$6:D$12&lt;&gt;"")),"")</f>
        <v>0.5444444444444444</v>
      </c>
      <c r="E4" s="4">
        <f>IFERROR(SUM(E6:E12)/SUMPRODUCT(($B6:$B12)*(E$6:E$12&lt;&gt;"")),"")</f>
        <v>0.6</v>
      </c>
      <c r="F4" s="4">
        <f>IFERROR(SUM(F6:F12)/SUMPRODUCT(($B6:$B12)*(F$6:F$12&lt;&gt;"")),"")</f>
        <v>0.53333333333333333</v>
      </c>
    </row>
    <row r="5" spans="1:6" x14ac:dyDescent="0.25">
      <c r="A5" t="s">
        <v>5</v>
      </c>
      <c r="B5" t="s">
        <v>0</v>
      </c>
      <c r="C5" t="s">
        <v>1</v>
      </c>
    </row>
    <row r="6" spans="1:6" x14ac:dyDescent="0.25">
      <c r="B6" s="1">
        <v>20</v>
      </c>
      <c r="C6" s="1">
        <v>14</v>
      </c>
      <c r="D6">
        <v>9</v>
      </c>
    </row>
    <row r="7" spans="1:6" x14ac:dyDescent="0.25">
      <c r="B7" s="1">
        <v>20</v>
      </c>
      <c r="C7" s="1">
        <v>8</v>
      </c>
      <c r="E7">
        <v>12</v>
      </c>
      <c r="F7">
        <v>12</v>
      </c>
    </row>
    <row r="8" spans="1:6" x14ac:dyDescent="0.25">
      <c r="B8" s="1">
        <v>60</v>
      </c>
      <c r="C8" s="1">
        <v>47</v>
      </c>
      <c r="D8">
        <v>36</v>
      </c>
    </row>
    <row r="9" spans="1:6" x14ac:dyDescent="0.25">
      <c r="B9" s="1">
        <v>15</v>
      </c>
      <c r="C9" s="1">
        <v>11</v>
      </c>
      <c r="E9">
        <v>9</v>
      </c>
      <c r="F9">
        <v>0</v>
      </c>
    </row>
    <row r="10" spans="1:6" x14ac:dyDescent="0.25">
      <c r="B10" s="1">
        <v>15</v>
      </c>
      <c r="C10" s="1">
        <v>9</v>
      </c>
      <c r="F10">
        <v>13</v>
      </c>
    </row>
    <row r="11" spans="1:6" x14ac:dyDescent="0.25">
      <c r="B11" s="1">
        <v>10</v>
      </c>
      <c r="C11" s="1">
        <v>8</v>
      </c>
      <c r="F11">
        <v>7</v>
      </c>
    </row>
    <row r="12" spans="1:6" x14ac:dyDescent="0.25">
      <c r="B12" s="1">
        <v>10</v>
      </c>
      <c r="C12" s="1">
        <v>0</v>
      </c>
      <c r="D12">
        <v>4</v>
      </c>
    </row>
    <row r="13" spans="1:6" ht="15.75" x14ac:dyDescent="0.3">
      <c r="A13" t="s">
        <v>2</v>
      </c>
      <c r="B13" s="2">
        <f>SUM(B6:B12)</f>
        <v>150</v>
      </c>
      <c r="C13" s="5" t="str">
        <f>SUM(C6:C12)&amp;"/"&amp;SUMPRODUCT((C6:C12&lt;&gt;"")*($B6:$B12))</f>
        <v>97/150</v>
      </c>
      <c r="D13" s="5" t="str">
        <f>SUM(D6:D12)&amp;"/"&amp;SUMPRODUCT((D6:D12&lt;&gt;"")*($B6:$B12))</f>
        <v>49/90</v>
      </c>
      <c r="E13" s="5" t="str">
        <f>SUM(E6:E12)&amp;"/"&amp;SUMPRODUCT((E6:E12&lt;&gt;"")*($B6:$B12))</f>
        <v>21/35</v>
      </c>
      <c r="F13" s="5" t="str">
        <f>SUM(F6:F12)&amp;"/"&amp;SUMPRODUCT((F6:F12&lt;&gt;"")*($B6:$B12))</f>
        <v>32/60</v>
      </c>
    </row>
    <row r="15" spans="1:6" ht="15.75" x14ac:dyDescent="0.3">
      <c r="C15" s="4">
        <f>IFERROR(SUM(C17:C23)/SUMPRODUCT(($B17:$B23)*(C$17:C$23&lt;&gt;"")),"")</f>
        <v>0.53636363636363638</v>
      </c>
      <c r="D15" s="4">
        <f>IFERROR(SUM(D17:D23)/SUMPRODUCT(($B17:$B23)*(D$17:D$23&lt;&gt;"")),"")</f>
        <v>0.6</v>
      </c>
      <c r="E15" s="4">
        <f>IFERROR(SUM(E17:E23)/SUMPRODUCT(($B17:$B23)*(E$17:E$23&lt;&gt;"")),"")</f>
        <v>0.47499999999999998</v>
      </c>
      <c r="F15" s="4">
        <f>IFERROR(SUM(F17:F23)/SUMPRODUCT(($B17:$B23)*(F$17:F$23&lt;&gt;"")),"")</f>
        <v>0.48</v>
      </c>
    </row>
    <row r="16" spans="1:6" x14ac:dyDescent="0.25">
      <c r="A16" t="s">
        <v>6</v>
      </c>
      <c r="B16" t="s">
        <v>0</v>
      </c>
      <c r="C16" t="s">
        <v>1</v>
      </c>
    </row>
    <row r="17" spans="1:6" x14ac:dyDescent="0.25">
      <c r="B17" s="1">
        <v>20</v>
      </c>
      <c r="C17" s="1">
        <v>6</v>
      </c>
      <c r="D17">
        <v>9</v>
      </c>
    </row>
    <row r="18" spans="1:6" x14ac:dyDescent="0.25">
      <c r="B18" s="1">
        <v>20</v>
      </c>
      <c r="C18" s="1">
        <v>8</v>
      </c>
      <c r="E18">
        <v>3</v>
      </c>
      <c r="F18">
        <v>12</v>
      </c>
    </row>
    <row r="19" spans="1:6" x14ac:dyDescent="0.25">
      <c r="B19" s="1">
        <v>20</v>
      </c>
      <c r="C19" s="1">
        <v>17</v>
      </c>
      <c r="D19">
        <v>12</v>
      </c>
    </row>
    <row r="20" spans="1:6" x14ac:dyDescent="0.25">
      <c r="B20" s="1">
        <v>20</v>
      </c>
      <c r="C20" s="1">
        <v>11</v>
      </c>
      <c r="E20">
        <v>16</v>
      </c>
    </row>
    <row r="21" spans="1:6" x14ac:dyDescent="0.25">
      <c r="B21" s="1">
        <v>15</v>
      </c>
      <c r="C21" s="1">
        <v>9</v>
      </c>
      <c r="D21">
        <v>0</v>
      </c>
    </row>
    <row r="22" spans="1:6" x14ac:dyDescent="0.25">
      <c r="B22" s="1">
        <v>15</v>
      </c>
      <c r="C22" s="1">
        <v>8</v>
      </c>
      <c r="F22">
        <v>7</v>
      </c>
    </row>
    <row r="23" spans="1:6" x14ac:dyDescent="0.25">
      <c r="B23" s="1">
        <v>15</v>
      </c>
      <c r="C23" s="1"/>
      <c r="D23">
        <f>SUM(D17:D22)</f>
        <v>21</v>
      </c>
      <c r="F23">
        <v>5</v>
      </c>
    </row>
    <row r="24" spans="1:6" ht="15.75" x14ac:dyDescent="0.3">
      <c r="B24" s="2">
        <f>SUM(B17:B23)</f>
        <v>125</v>
      </c>
      <c r="C24" s="5" t="str">
        <f>SUM(C17:C23)&amp;"/"&amp;SUMPRODUCT((C17:C23&lt;&gt;"")*($B17:$B23))</f>
        <v>59/110</v>
      </c>
      <c r="D24" s="5" t="str">
        <f>SUM(D17:D23)&amp;"/"&amp;SUMPRODUCT((D17:D23&lt;&gt;"")*($B17:$B23))</f>
        <v>42/70</v>
      </c>
      <c r="E24" s="5" t="str">
        <f>SUM(E17:E23)&amp;"/"&amp;SUMPRODUCT((E17:E23&lt;&gt;"")*($B17:$B23))</f>
        <v>19/40</v>
      </c>
      <c r="F24" s="5" t="str">
        <f>SUM(F17:F23)&amp;"/"&amp;SUMPRODUCT((F17:F23&lt;&gt;"")*($B17:$B23))</f>
        <v>24/50</v>
      </c>
    </row>
    <row r="26" spans="1:6" ht="15.75" x14ac:dyDescent="0.3">
      <c r="C26" s="4">
        <f>IFERROR(SUM(C28:C34)/SUMPRODUCT(($B28:$B34)*(C$28:C$34&lt;&gt;"")),"")</f>
        <v>0.64</v>
      </c>
      <c r="D26" s="4">
        <f>IFERROR(SUM(D28:D34)/SUMPRODUCT(($B28:$B34)*(D$28:D$34&lt;&gt;"")),"")</f>
        <v>0.52727272727272723</v>
      </c>
      <c r="E26" s="4">
        <f>IFERROR(SUM(E28:E34)/SUMPRODUCT(($B28:$B34)*(E$28:E$34&lt;&gt;"")),"")</f>
        <v>0.82499999999999996</v>
      </c>
      <c r="F26" s="4">
        <f>IFERROR(SUM(F28:F34)/SUMPRODUCT(($B28:$B34)*(F$28:F$34&lt;&gt;"")),"")</f>
        <v>0.5</v>
      </c>
    </row>
    <row r="27" spans="1:6" x14ac:dyDescent="0.25">
      <c r="A27" t="s">
        <v>7</v>
      </c>
      <c r="B27" t="s">
        <v>0</v>
      </c>
      <c r="C27" t="s">
        <v>1</v>
      </c>
    </row>
    <row r="28" spans="1:6" x14ac:dyDescent="0.25">
      <c r="B28" s="1">
        <v>20</v>
      </c>
      <c r="C28" s="1">
        <v>14</v>
      </c>
      <c r="D28">
        <v>9</v>
      </c>
    </row>
    <row r="29" spans="1:6" x14ac:dyDescent="0.25">
      <c r="B29" s="1">
        <v>20</v>
      </c>
      <c r="C29" s="1">
        <v>8</v>
      </c>
      <c r="E29">
        <v>17</v>
      </c>
      <c r="F29">
        <v>12</v>
      </c>
    </row>
    <row r="30" spans="1:6" x14ac:dyDescent="0.25">
      <c r="B30" s="1">
        <v>20</v>
      </c>
      <c r="C30" s="1">
        <v>17</v>
      </c>
      <c r="D30">
        <v>14</v>
      </c>
      <c r="F30">
        <v>11</v>
      </c>
    </row>
    <row r="31" spans="1:6" x14ac:dyDescent="0.25">
      <c r="B31" s="1">
        <v>20</v>
      </c>
      <c r="C31" s="1">
        <v>17</v>
      </c>
      <c r="E31">
        <v>16</v>
      </c>
    </row>
    <row r="32" spans="1:6" x14ac:dyDescent="0.25">
      <c r="B32" s="1">
        <v>10</v>
      </c>
      <c r="C32" s="1">
        <v>0</v>
      </c>
      <c r="F32">
        <v>0</v>
      </c>
    </row>
    <row r="33" spans="1:6" x14ac:dyDescent="0.25">
      <c r="B33" s="1">
        <v>10</v>
      </c>
      <c r="C33" s="1">
        <v>8</v>
      </c>
      <c r="F33">
        <v>7</v>
      </c>
    </row>
    <row r="34" spans="1:6" x14ac:dyDescent="0.25">
      <c r="B34" s="1">
        <v>15</v>
      </c>
      <c r="C34" s="1"/>
      <c r="D34">
        <v>6</v>
      </c>
    </row>
    <row r="35" spans="1:6" ht="15.75" x14ac:dyDescent="0.3">
      <c r="B35" s="2">
        <f>SUM(B28:B34)</f>
        <v>115</v>
      </c>
      <c r="C35" s="5" t="str">
        <f>SUM(C28:C34)&amp;"/"&amp;SUMPRODUCT((C28:C34&lt;&gt;"")*($B28:$B34))</f>
        <v>64/100</v>
      </c>
      <c r="D35" s="5" t="str">
        <f>SUM(D28:D34)&amp;"/"&amp;SUMPRODUCT((D28:D34&lt;&gt;"")*($B28:$B34))</f>
        <v>29/55</v>
      </c>
      <c r="E35" s="5" t="str">
        <f>SUM(E28:E34)&amp;"/"&amp;SUMPRODUCT((E28:E34&lt;&gt;"")*($B28:$B34))</f>
        <v>33/40</v>
      </c>
      <c r="F35" s="5" t="str">
        <f>SUM(F28:F34)&amp;"/"&amp;SUMPRODUCT((F28:F34&lt;&gt;"")*($B28:$B34))</f>
        <v>30/60</v>
      </c>
    </row>
    <row r="36" spans="1:6" ht="15.75" thickBot="1" x14ac:dyDescent="0.3"/>
    <row r="37" spans="1:6" ht="15.75" x14ac:dyDescent="0.3">
      <c r="A37" t="s">
        <v>4</v>
      </c>
      <c r="B37" s="2">
        <f>B13+B24+B35</f>
        <v>390</v>
      </c>
      <c r="C37" s="6" t="e">
        <f>SUM((C6:C12)+(C17:C23)+(C28:C34))&amp;"/"&amp;SUMPRODUCT(((C6:C12&gt;0)+(C17:C23&gt;0)+(C28:C34&gt;0))*((B6:B12)+(B17:B23)+(B28:B34)))</f>
        <v>#VALUE!</v>
      </c>
    </row>
    <row r="38" spans="1:6" ht="15.75" thickBot="1" x14ac:dyDescent="0.3">
      <c r="C38" s="7" t="e">
        <f>C13+C24+C35</f>
        <v>#VALUE!</v>
      </c>
    </row>
    <row r="40" spans="1:6" x14ac:dyDescent="0.25">
      <c r="B40" t="s">
        <v>8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ECOLE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CLAUDINE</dc:creator>
  <cp:lastModifiedBy>BONNET CLAUDINE</cp:lastModifiedBy>
  <cp:lastPrinted>2017-10-28T15:55:33Z</cp:lastPrinted>
  <dcterms:created xsi:type="dcterms:W3CDTF">2017-10-28T15:49:50Z</dcterms:created>
  <dcterms:modified xsi:type="dcterms:W3CDTF">2018-01-17T08:45:20Z</dcterms:modified>
</cp:coreProperties>
</file>