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xr:revisionPtr revIDLastSave="0" documentId="8_{55429A1A-EB5A-4CC4-AD9C-F16A4FFB3DFD}" xr6:coauthVersionLast="44" xr6:coauthVersionMax="44" xr10:uidLastSave="{00000000-0000-0000-0000-000000000000}"/>
  <bookViews>
    <workbookView xWindow="-108" yWindow="-108" windowWidth="23256" windowHeight="12576" xr2:uid="{0B073E67-BED2-4058-8D23-F9D3D6FCE19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9" i="1" l="1"/>
  <c r="E29" i="1"/>
  <c r="D29" i="1"/>
  <c r="F21" i="1"/>
  <c r="E21" i="1"/>
  <c r="D21" i="1"/>
  <c r="F15" i="1"/>
  <c r="E15" i="1"/>
  <c r="D15" i="1"/>
</calcChain>
</file>

<file path=xl/sharedStrings.xml><?xml version="1.0" encoding="utf-8"?>
<sst xmlns="http://schemas.openxmlformats.org/spreadsheetml/2006/main" count="52" uniqueCount="40">
  <si>
    <t>COMPTE</t>
  </si>
  <si>
    <t>LIBELLE</t>
  </si>
  <si>
    <t>Exercice 2018</t>
  </si>
  <si>
    <t>Exercice 2017</t>
  </si>
  <si>
    <t>Variation</t>
  </si>
  <si>
    <t>661200</t>
  </si>
  <si>
    <t>FOPROLOS</t>
  </si>
  <si>
    <t>661100</t>
  </si>
  <si>
    <t>T. F. P.</t>
  </si>
  <si>
    <t>648000</t>
  </si>
  <si>
    <t>CHARGE SOCIEL LIEE A UNE MOD COMPT</t>
  </si>
  <si>
    <t>647500</t>
  </si>
  <si>
    <t>SECURITE SOCIALE GERANT</t>
  </si>
  <si>
    <t>647200</t>
  </si>
  <si>
    <t>ACCIDENTS DE TRAVAIL</t>
  </si>
  <si>
    <t>647100</t>
  </si>
  <si>
    <t>CHARGES PATRONAL</t>
  </si>
  <si>
    <t>640100</t>
  </si>
  <si>
    <t>AUTRES COMPL. SALAIRES</t>
  </si>
  <si>
    <t>640010</t>
  </si>
  <si>
    <t>REMUNERATIONS DU GERANT</t>
  </si>
  <si>
    <t>640003</t>
  </si>
  <si>
    <t>INDEMNITE DE STAGE</t>
  </si>
  <si>
    <t>640001</t>
  </si>
  <si>
    <t>VETEMENT DE TRAVAIL</t>
  </si>
  <si>
    <t>640000</t>
  </si>
  <si>
    <t>SALAIRE BRUT</t>
  </si>
  <si>
    <t>Total</t>
  </si>
  <si>
    <t>681130</t>
  </si>
  <si>
    <t>DOTATION AUX PROVISION</t>
  </si>
  <si>
    <t>681120</t>
  </si>
  <si>
    <t>DOTATION AUX AMORT.IMMO.CORP.</t>
  </si>
  <si>
    <t>652000</t>
  </si>
  <si>
    <t>INTERETS DES COMPTES BANCAIRES</t>
  </si>
  <si>
    <t>651000</t>
  </si>
  <si>
    <t>INTERETS DES EMPRUNTS</t>
  </si>
  <si>
    <t>650001</t>
  </si>
  <si>
    <t>CHARGE FINANCIERE</t>
  </si>
  <si>
    <t>650000</t>
  </si>
  <si>
    <t>CHARGE FINANCIERE DE LEASING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</si>
</sst>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/>
    <xf numFmtId="164" fontId="1" fillId="0" borderId="1" xfId="0" applyNumberFormat="1" applyFont="1" applyBorder="1"/>
    <xf numFmtId="0" fontId="0" fillId="2" borderId="0" xfId="0" applyFill="1"/>
    <xf numFmtId="164" fontId="0" fillId="2" borderId="0" xfId="0" applyNumberFormat="1" applyFill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6A2FD0-B82B-4C30-9CFE-0D3E5DCBFA9A}">
  <dimension ref="B3:F29"/>
  <sheetViews>
    <sheetView tabSelected="1" topLeftCell="A3" workbookViewId="0">
      <selection activeCell="M17" sqref="M17"/>
    </sheetView>
  </sheetViews>
  <sheetFormatPr baseColWidth="10" defaultRowHeight="14.4" x14ac:dyDescent="0.3"/>
  <cols>
    <col min="2" max="2" width="8.33203125" bestFit="1" customWidth="1"/>
    <col min="3" max="3" width="35.21875" bestFit="1" customWidth="1"/>
    <col min="4" max="4" width="12.21875" bestFit="1" customWidth="1"/>
    <col min="5" max="5" width="12.44140625" bestFit="1" customWidth="1"/>
    <col min="6" max="6" width="13.109375" bestFit="1" customWidth="1"/>
  </cols>
  <sheetData>
    <row r="3" spans="2:6" x14ac:dyDescent="0.3">
      <c r="B3" s="1" t="s">
        <v>0</v>
      </c>
      <c r="C3" s="1" t="s">
        <v>1</v>
      </c>
      <c r="D3" s="2" t="s">
        <v>2</v>
      </c>
      <c r="E3" s="2" t="s">
        <v>3</v>
      </c>
      <c r="F3" s="2" t="s">
        <v>4</v>
      </c>
    </row>
    <row r="4" spans="2:6" x14ac:dyDescent="0.3">
      <c r="B4" s="3" t="s">
        <v>5</v>
      </c>
      <c r="C4" s="3" t="s">
        <v>6</v>
      </c>
      <c r="D4" s="4">
        <v>1460.7639999999999</v>
      </c>
      <c r="E4" s="4">
        <v>1216.2909999999999</v>
      </c>
      <c r="F4" s="4">
        <v>244.47299999999996</v>
      </c>
    </row>
    <row r="5" spans="2:6" x14ac:dyDescent="0.3">
      <c r="B5" t="s">
        <v>7</v>
      </c>
      <c r="C5" t="s">
        <v>8</v>
      </c>
      <c r="D5" s="5">
        <v>2923.172</v>
      </c>
      <c r="E5" s="5">
        <v>2432.585</v>
      </c>
      <c r="F5" s="5">
        <v>490.58699999999999</v>
      </c>
    </row>
    <row r="6" spans="2:6" x14ac:dyDescent="0.3">
      <c r="B6" s="3" t="s">
        <v>9</v>
      </c>
      <c r="C6" s="3" t="s">
        <v>10</v>
      </c>
      <c r="D6" s="4">
        <v>1124.0139999999999</v>
      </c>
      <c r="E6" s="4">
        <v>0</v>
      </c>
      <c r="F6" s="4">
        <v>1124.0139999999999</v>
      </c>
    </row>
    <row r="7" spans="2:6" x14ac:dyDescent="0.3">
      <c r="B7" t="s">
        <v>11</v>
      </c>
      <c r="C7" t="s">
        <v>12</v>
      </c>
      <c r="D7" s="5">
        <v>2582.29</v>
      </c>
      <c r="E7" s="5">
        <v>2473.509</v>
      </c>
      <c r="F7" s="5">
        <v>108.78099999999995</v>
      </c>
    </row>
    <row r="8" spans="2:6" x14ac:dyDescent="0.3">
      <c r="B8" s="3" t="s">
        <v>13</v>
      </c>
      <c r="C8" s="3" t="s">
        <v>14</v>
      </c>
      <c r="D8" s="4">
        <v>722.48500000000001</v>
      </c>
      <c r="E8" s="4">
        <v>552.68700000000001</v>
      </c>
      <c r="F8" s="4">
        <v>169.798</v>
      </c>
    </row>
    <row r="9" spans="2:6" x14ac:dyDescent="0.3">
      <c r="B9" t="s">
        <v>15</v>
      </c>
      <c r="C9" t="s">
        <v>16</v>
      </c>
      <c r="D9" s="5">
        <v>24604.157999999999</v>
      </c>
      <c r="E9" s="5">
        <v>17528.763999999999</v>
      </c>
      <c r="F9" s="5">
        <v>7075.3940000000002</v>
      </c>
    </row>
    <row r="10" spans="2:6" x14ac:dyDescent="0.3">
      <c r="B10" s="3" t="s">
        <v>17</v>
      </c>
      <c r="C10" s="3" t="s">
        <v>18</v>
      </c>
      <c r="D10" s="4">
        <v>0</v>
      </c>
      <c r="E10" s="4">
        <v>0</v>
      </c>
      <c r="F10" s="4">
        <v>0</v>
      </c>
    </row>
    <row r="11" spans="2:6" x14ac:dyDescent="0.3">
      <c r="B11" t="s">
        <v>19</v>
      </c>
      <c r="C11" t="s">
        <v>20</v>
      </c>
      <c r="D11" s="5">
        <v>11091.6</v>
      </c>
      <c r="E11" s="5">
        <v>11091.6</v>
      </c>
      <c r="F11" s="5">
        <v>0</v>
      </c>
    </row>
    <row r="12" spans="2:6" x14ac:dyDescent="0.3">
      <c r="B12" s="3" t="s">
        <v>21</v>
      </c>
      <c r="C12" s="3" t="s">
        <v>22</v>
      </c>
      <c r="D12" s="4">
        <v>3600</v>
      </c>
      <c r="E12" s="4">
        <v>0</v>
      </c>
      <c r="F12" s="4">
        <v>3600</v>
      </c>
    </row>
    <row r="13" spans="2:6" x14ac:dyDescent="0.3">
      <c r="B13" t="s">
        <v>23</v>
      </c>
      <c r="C13" t="s">
        <v>24</v>
      </c>
      <c r="D13" s="5">
        <v>5868.2759999999998</v>
      </c>
      <c r="E13" s="5">
        <v>11501.87</v>
      </c>
      <c r="F13" s="5">
        <v>-5633.594000000001</v>
      </c>
    </row>
    <row r="14" spans="2:6" x14ac:dyDescent="0.3">
      <c r="B14" s="3" t="s">
        <v>25</v>
      </c>
      <c r="C14" s="3" t="s">
        <v>26</v>
      </c>
      <c r="D14" s="4">
        <v>133402.57699999999</v>
      </c>
      <c r="E14" s="4">
        <v>110537.90399999999</v>
      </c>
      <c r="F14" s="4">
        <v>22864.672999999995</v>
      </c>
    </row>
    <row r="15" spans="2:6" x14ac:dyDescent="0.3">
      <c r="B15" s="1" t="s">
        <v>27</v>
      </c>
      <c r="C15" s="1"/>
      <c r="D15" s="2">
        <f>SUM(D4:D14)</f>
        <v>187379.33599999998</v>
      </c>
      <c r="E15" s="2">
        <f t="shared" ref="E15:F15" si="0">SUM(E4:E14)</f>
        <v>157335.21</v>
      </c>
      <c r="F15" s="2">
        <f t="shared" si="0"/>
        <v>30044.125999999997</v>
      </c>
    </row>
    <row r="18" spans="2:6" x14ac:dyDescent="0.3">
      <c r="B18" s="1" t="s">
        <v>0</v>
      </c>
      <c r="C18" s="1" t="s">
        <v>1</v>
      </c>
      <c r="D18" s="2" t="s">
        <v>2</v>
      </c>
      <c r="E18" s="2" t="s">
        <v>3</v>
      </c>
      <c r="F18" s="2" t="s">
        <v>4</v>
      </c>
    </row>
    <row r="19" spans="2:6" x14ac:dyDescent="0.3">
      <c r="B19" s="3" t="s">
        <v>28</v>
      </c>
      <c r="C19" s="3" t="s">
        <v>29</v>
      </c>
      <c r="D19" s="4">
        <v>838.59699999999998</v>
      </c>
      <c r="E19" s="4">
        <v>1154596.321</v>
      </c>
      <c r="F19" s="4">
        <v>-1153757.7239999999</v>
      </c>
    </row>
    <row r="20" spans="2:6" x14ac:dyDescent="0.3">
      <c r="B20" t="s">
        <v>30</v>
      </c>
      <c r="C20" t="s">
        <v>31</v>
      </c>
      <c r="D20" s="5">
        <v>219801.473</v>
      </c>
      <c r="E20" s="5">
        <v>163863.39199999999</v>
      </c>
      <c r="F20" s="5">
        <v>55938.081000000006</v>
      </c>
    </row>
    <row r="21" spans="2:6" x14ac:dyDescent="0.3">
      <c r="B21" s="1" t="s">
        <v>27</v>
      </c>
      <c r="C21" s="1"/>
      <c r="D21" s="2">
        <f>SUM(D19:D20)</f>
        <v>220640.07</v>
      </c>
      <c r="E21" s="2">
        <f t="shared" ref="E21:F21" si="1">SUM(E19:E20)</f>
        <v>1318459.713</v>
      </c>
      <c r="F21" s="2">
        <f t="shared" si="1"/>
        <v>-1097819.6429999999</v>
      </c>
    </row>
    <row r="24" spans="2:6" x14ac:dyDescent="0.3">
      <c r="B24" s="1" t="s">
        <v>0</v>
      </c>
      <c r="C24" s="1" t="s">
        <v>1</v>
      </c>
      <c r="D24" s="2" t="s">
        <v>2</v>
      </c>
      <c r="E24" s="2" t="s">
        <v>3</v>
      </c>
      <c r="F24" s="2" t="s">
        <v>4</v>
      </c>
    </row>
    <row r="25" spans="2:6" x14ac:dyDescent="0.3">
      <c r="B25" s="3" t="s">
        <v>32</v>
      </c>
      <c r="C25" s="3" t="s">
        <v>33</v>
      </c>
      <c r="D25" s="4">
        <v>46.505000000000003</v>
      </c>
      <c r="E25" s="4">
        <v>2183.3000000000002</v>
      </c>
      <c r="F25" s="4">
        <v>-2136.7950000000001</v>
      </c>
    </row>
    <row r="26" spans="2:6" x14ac:dyDescent="0.3">
      <c r="B26" t="s">
        <v>34</v>
      </c>
      <c r="C26" t="s">
        <v>35</v>
      </c>
      <c r="D26" s="5">
        <v>12901.356</v>
      </c>
      <c r="E26" s="5">
        <v>859.12</v>
      </c>
      <c r="F26" s="5">
        <v>12042.235999999999</v>
      </c>
    </row>
    <row r="27" spans="2:6" x14ac:dyDescent="0.3">
      <c r="B27" s="3" t="s">
        <v>36</v>
      </c>
      <c r="C27" s="3" t="s">
        <v>37</v>
      </c>
      <c r="D27" s="4">
        <v>2188.384</v>
      </c>
      <c r="E27" s="4">
        <v>0</v>
      </c>
      <c r="F27" s="4">
        <v>2188.384</v>
      </c>
    </row>
    <row r="28" spans="2:6" x14ac:dyDescent="0.3">
      <c r="B28" t="s">
        <v>38</v>
      </c>
      <c r="C28" t="s">
        <v>39</v>
      </c>
      <c r="D28" s="5">
        <v>40142.042999999998</v>
      </c>
      <c r="E28" s="5">
        <v>19867.038</v>
      </c>
      <c r="F28" s="5">
        <v>20275.004999999997</v>
      </c>
    </row>
    <row r="29" spans="2:6" x14ac:dyDescent="0.3">
      <c r="B29" s="1" t="s">
        <v>27</v>
      </c>
      <c r="C29" s="1"/>
      <c r="D29" s="2">
        <f>SUM(D25:D28)</f>
        <v>55278.288</v>
      </c>
      <c r="E29" s="2">
        <f t="shared" ref="E29:F29" si="2">SUM(E25:E28)</f>
        <v>22909.457999999999</v>
      </c>
      <c r="F29" s="2">
        <f t="shared" si="2"/>
        <v>32368.829999999994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2019-09-04T11:33:14Z</dcterms:created>
  <dcterms:modified xsi:type="dcterms:W3CDTF">2019-09-04T11:35:00Z</dcterms:modified>
</cp:coreProperties>
</file>