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6" i="1"/>
  <c r="F15" i="1"/>
  <c r="F14" i="1"/>
  <c r="F13" i="1"/>
  <c r="F12" i="1"/>
  <c r="F10" i="1"/>
  <c r="F9" i="1"/>
  <c r="F8" i="1"/>
</calcChain>
</file>

<file path=xl/sharedStrings.xml><?xml version="1.0" encoding="utf-8"?>
<sst xmlns="http://schemas.openxmlformats.org/spreadsheetml/2006/main" count="48" uniqueCount="21">
  <si>
    <t>commerce</t>
  </si>
  <si>
    <t>industrie</t>
  </si>
  <si>
    <t>serices</t>
  </si>
  <si>
    <t>autres que commerical</t>
  </si>
  <si>
    <t>fin avantage "année</t>
  </si>
  <si>
    <t>locale et export</t>
  </si>
  <si>
    <t>export</t>
  </si>
  <si>
    <t>sans limites</t>
  </si>
  <si>
    <t>services</t>
  </si>
  <si>
    <t>industrie et commerce</t>
  </si>
  <si>
    <t>annee de creation</t>
  </si>
  <si>
    <t>taux IS</t>
  </si>
  <si>
    <t>taux sans avantage</t>
  </si>
  <si>
    <t>taux avantage</t>
  </si>
  <si>
    <t>Année de Création :</t>
  </si>
  <si>
    <t>Régime fiscal :</t>
  </si>
  <si>
    <t>Secteur d'activité :</t>
  </si>
  <si>
    <t>CAHT de l'année :</t>
  </si>
  <si>
    <t>exercice fiscale</t>
  </si>
  <si>
    <t>CAHT de l'année doit etre inferieur ou egale  :</t>
  </si>
  <si>
    <t xml:space="preserve">locale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</si>
</sst>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i/>
      <sz val="14"/>
      <name val="Times New Roman"/>
      <family val="1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left"/>
    </xf>
    <xf numFmtId="9" fontId="0" fillId="0" borderId="1" xfId="0" applyNumberFormat="1" applyBorder="1"/>
    <xf numFmtId="0" fontId="1" fillId="0" borderId="1" xfId="0" applyFont="1" applyFill="1" applyBorder="1" applyAlignment="1">
      <alignment horizontal="left"/>
    </xf>
    <xf numFmtId="3" fontId="0" fillId="0" borderId="0" xfId="0" applyNumberFormat="1"/>
    <xf numFmtId="3" fontId="0" fillId="0" borderId="1" xfId="0" applyNumberFormat="1" applyBorder="1" applyAlignment="1">
      <alignment horizontal="left"/>
    </xf>
    <xf numFmtId="3" fontId="0" fillId="0" borderId="1" xfId="0" applyNumberFormat="1" applyBorder="1"/>
    <xf numFmtId="0" fontId="0" fillId="0" borderId="1" xfId="0" applyFont="1" applyFill="1" applyBorder="1" applyAlignment="1">
      <alignment horizontal="left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1" xfId="0" applyFont="1" applyFill="1" applyBorder="1" applyAlignment="1"/>
    <xf numFmtId="0" fontId="3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0" fillId="3" borderId="1" xfId="0" applyFill="1" applyBorder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right"/>
    </xf>
  </cellXfs>
  <cellStyles count="1">
    <cellStyle name="Normal" xfId="0" builtinId="0"/>
  </cellStyles>
  <dxfs count="10">
    <dxf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3" formatCode="0%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" formatCode="#,##0"/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5" displayName="Tableau5" ref="A7:F16" totalsRowShown="0" headerRowDxfId="2" headerRowBorderDxfId="8" tableBorderDxfId="9" totalsRowBorderDxfId="7">
  <tableColumns count="6">
    <tableColumn id="1" name="annee de creation" dataDxfId="4"/>
    <tableColumn id="6" name="Régime fiscal :" dataDxfId="5"/>
    <tableColumn id="2" name="Secteur d'activité :" dataDxfId="6"/>
    <tableColumn id="3" name="CAHT de l'année doit etre inferieur ou egale  :" dataDxfId="3"/>
    <tableColumn id="4" name="taux IS" dataDxfId="1"/>
    <tableColumn id="5" name="fin avantage &quot;anné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C4" sqref="C4"/>
    </sheetView>
  </sheetViews>
  <sheetFormatPr baseColWidth="10" defaultRowHeight="15" x14ac:dyDescent="0.25"/>
  <cols>
    <col min="1" max="1" width="31" customWidth="1"/>
    <col min="2" max="2" width="17.7109375" bestFit="1" customWidth="1"/>
    <col min="3" max="3" width="20" bestFit="1" customWidth="1"/>
    <col min="4" max="4" width="43.7109375" style="6" bestFit="1" customWidth="1"/>
    <col min="5" max="5" width="17.7109375" bestFit="1" customWidth="1"/>
    <col min="6" max="6" width="21.85546875" bestFit="1" customWidth="1"/>
    <col min="8" max="8" width="17.7109375" bestFit="1" customWidth="1"/>
  </cols>
  <sheetData>
    <row r="1" spans="1:6" ht="20.25" x14ac:dyDescent="0.3">
      <c r="A1" s="13" t="s">
        <v>18</v>
      </c>
      <c r="B1" s="12">
        <v>2018</v>
      </c>
      <c r="D1"/>
    </row>
    <row r="2" spans="1:6" ht="20.25" x14ac:dyDescent="0.3">
      <c r="A2" s="13" t="s">
        <v>14</v>
      </c>
      <c r="B2" s="12">
        <v>2003</v>
      </c>
      <c r="D2"/>
      <c r="E2" s="9" t="s">
        <v>12</v>
      </c>
      <c r="F2" s="4">
        <v>0.25</v>
      </c>
    </row>
    <row r="3" spans="1:6" ht="20.25" x14ac:dyDescent="0.3">
      <c r="A3" s="13" t="s">
        <v>15</v>
      </c>
      <c r="B3" s="12" t="s">
        <v>20</v>
      </c>
      <c r="D3"/>
      <c r="E3" s="9" t="s">
        <v>13</v>
      </c>
      <c r="F3" s="15"/>
    </row>
    <row r="4" spans="1:6" ht="20.25" x14ac:dyDescent="0.3">
      <c r="A4" s="13" t="s">
        <v>16</v>
      </c>
      <c r="B4" s="12" t="s">
        <v>1</v>
      </c>
      <c r="D4"/>
    </row>
    <row r="5" spans="1:6" ht="20.25" x14ac:dyDescent="0.3">
      <c r="A5" s="13" t="s">
        <v>17</v>
      </c>
      <c r="B5" s="12">
        <v>550000</v>
      </c>
      <c r="D5"/>
    </row>
    <row r="7" spans="1:6" x14ac:dyDescent="0.25">
      <c r="A7" s="14" t="s">
        <v>10</v>
      </c>
      <c r="B7" s="14" t="s">
        <v>15</v>
      </c>
      <c r="C7" s="14" t="s">
        <v>16</v>
      </c>
      <c r="D7" s="14" t="s">
        <v>19</v>
      </c>
      <c r="E7" s="14" t="s">
        <v>11</v>
      </c>
      <c r="F7" s="14" t="s">
        <v>4</v>
      </c>
    </row>
    <row r="8" spans="1:6" x14ac:dyDescent="0.25">
      <c r="A8" s="2">
        <v>2013</v>
      </c>
      <c r="B8" s="2" t="s">
        <v>5</v>
      </c>
      <c r="C8" s="1" t="s">
        <v>0</v>
      </c>
      <c r="D8" s="7">
        <v>600000</v>
      </c>
      <c r="E8" s="10">
        <v>0</v>
      </c>
      <c r="F8" s="16">
        <f>+A8+5</f>
        <v>2018</v>
      </c>
    </row>
    <row r="9" spans="1:6" x14ac:dyDescent="0.25">
      <c r="A9" s="2">
        <v>2013</v>
      </c>
      <c r="B9" s="2" t="s">
        <v>5</v>
      </c>
      <c r="C9" s="1" t="s">
        <v>3</v>
      </c>
      <c r="D9" s="7">
        <v>300000</v>
      </c>
      <c r="E9" s="10">
        <v>0</v>
      </c>
      <c r="F9" s="16">
        <f>+A9+5</f>
        <v>2018</v>
      </c>
    </row>
    <row r="10" spans="1:6" x14ac:dyDescent="0.25">
      <c r="A10" s="2">
        <v>2014</v>
      </c>
      <c r="B10" s="2" t="s">
        <v>5</v>
      </c>
      <c r="C10" s="1" t="s">
        <v>1</v>
      </c>
      <c r="D10" s="7">
        <v>600000</v>
      </c>
      <c r="E10" s="10">
        <v>0</v>
      </c>
      <c r="F10" s="16">
        <f>+A10+5</f>
        <v>2019</v>
      </c>
    </row>
    <row r="11" spans="1:6" x14ac:dyDescent="0.25">
      <c r="A11" s="2">
        <v>2015</v>
      </c>
      <c r="B11" s="2" t="s">
        <v>5</v>
      </c>
      <c r="C11" s="1"/>
      <c r="D11" s="7"/>
      <c r="E11" s="10"/>
      <c r="F11" s="16"/>
    </row>
    <row r="12" spans="1:6" x14ac:dyDescent="0.25">
      <c r="A12" s="2">
        <v>2016</v>
      </c>
      <c r="B12" s="2" t="s">
        <v>5</v>
      </c>
      <c r="C12" s="1" t="s">
        <v>1</v>
      </c>
      <c r="D12" s="7">
        <v>600000</v>
      </c>
      <c r="E12" s="10">
        <v>0</v>
      </c>
      <c r="F12" s="16">
        <f>+A12+5</f>
        <v>2021</v>
      </c>
    </row>
    <row r="13" spans="1:6" x14ac:dyDescent="0.25">
      <c r="A13" s="2">
        <v>2016</v>
      </c>
      <c r="B13" s="2" t="s">
        <v>5</v>
      </c>
      <c r="C13" s="1" t="s">
        <v>2</v>
      </c>
      <c r="D13" s="7">
        <v>300000</v>
      </c>
      <c r="E13" s="10">
        <v>0</v>
      </c>
      <c r="F13" s="16">
        <f>+A13+5</f>
        <v>2021</v>
      </c>
    </row>
    <row r="14" spans="1:6" x14ac:dyDescent="0.25">
      <c r="A14" s="2">
        <v>2017</v>
      </c>
      <c r="B14" s="2" t="s">
        <v>5</v>
      </c>
      <c r="C14" s="2"/>
      <c r="D14" s="7"/>
      <c r="E14" s="11"/>
      <c r="F14" s="16">
        <f>+A14+5</f>
        <v>2022</v>
      </c>
    </row>
    <row r="15" spans="1:6" x14ac:dyDescent="0.25">
      <c r="A15" s="2">
        <v>2018</v>
      </c>
      <c r="B15" s="2" t="s">
        <v>5</v>
      </c>
      <c r="C15" s="1" t="s">
        <v>3</v>
      </c>
      <c r="D15" s="7"/>
      <c r="E15" s="10">
        <v>0</v>
      </c>
      <c r="F15" s="16">
        <f>+A15+4</f>
        <v>2022</v>
      </c>
    </row>
    <row r="16" spans="1:6" x14ac:dyDescent="0.25">
      <c r="A16" s="2">
        <v>2019</v>
      </c>
      <c r="B16" s="2" t="s">
        <v>5</v>
      </c>
      <c r="C16" s="1" t="s">
        <v>3</v>
      </c>
      <c r="D16" s="7"/>
      <c r="E16" s="10">
        <v>0</v>
      </c>
      <c r="F16" s="16">
        <f>+A16+4</f>
        <v>2023</v>
      </c>
    </row>
    <row r="17" spans="1:6" x14ac:dyDescent="0.25">
      <c r="A17" s="1">
        <v>2012</v>
      </c>
      <c r="B17" s="1" t="s">
        <v>6</v>
      </c>
      <c r="C17" s="1" t="s">
        <v>3</v>
      </c>
      <c r="D17" s="7"/>
      <c r="E17" s="10">
        <v>0</v>
      </c>
      <c r="F17" s="17">
        <f>+A17+10</f>
        <v>2022</v>
      </c>
    </row>
    <row r="18" spans="1:6" x14ac:dyDescent="0.25">
      <c r="A18" s="1">
        <v>2013</v>
      </c>
      <c r="B18" s="1" t="s">
        <v>6</v>
      </c>
      <c r="C18" s="1" t="s">
        <v>3</v>
      </c>
      <c r="D18" s="7"/>
      <c r="E18" s="10">
        <v>0.1</v>
      </c>
      <c r="F18" s="16" t="s">
        <v>7</v>
      </c>
    </row>
    <row r="19" spans="1:6" x14ac:dyDescent="0.25">
      <c r="A19" s="2">
        <v>2018</v>
      </c>
      <c r="B19" s="3" t="s">
        <v>5</v>
      </c>
      <c r="C19" s="1" t="s">
        <v>8</v>
      </c>
      <c r="D19" s="8">
        <v>500000</v>
      </c>
      <c r="E19" s="10">
        <v>0.2</v>
      </c>
      <c r="F19" s="16" t="s">
        <v>7</v>
      </c>
    </row>
    <row r="20" spans="1:6" x14ac:dyDescent="0.25">
      <c r="A20" s="2">
        <v>2019</v>
      </c>
      <c r="B20" s="3" t="s">
        <v>5</v>
      </c>
      <c r="C20" s="1" t="s">
        <v>8</v>
      </c>
      <c r="D20" s="8">
        <v>500000</v>
      </c>
      <c r="E20" s="10">
        <v>0.2</v>
      </c>
      <c r="F20" s="16" t="s">
        <v>7</v>
      </c>
    </row>
    <row r="21" spans="1:6" x14ac:dyDescent="0.25">
      <c r="A21" s="2">
        <v>2018</v>
      </c>
      <c r="B21" s="3" t="s">
        <v>5</v>
      </c>
      <c r="C21" s="5" t="s">
        <v>9</v>
      </c>
      <c r="D21" s="8">
        <v>1000000</v>
      </c>
      <c r="E21" s="10">
        <v>0.2</v>
      </c>
      <c r="F21" s="16" t="s">
        <v>7</v>
      </c>
    </row>
    <row r="22" spans="1:6" x14ac:dyDescent="0.25">
      <c r="A22" s="2">
        <v>2019</v>
      </c>
      <c r="B22" s="3" t="s">
        <v>5</v>
      </c>
      <c r="C22" s="5" t="s">
        <v>9</v>
      </c>
      <c r="D22" s="8">
        <v>1000000</v>
      </c>
      <c r="E22" s="10">
        <v>0.2</v>
      </c>
      <c r="F22" s="16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2018-12-11T11:43:12Z</dcterms:created>
  <dcterms:modified xsi:type="dcterms:W3CDTF">2018-12-11T12:15:23Z</dcterms:modified>
</cp:coreProperties>
</file>