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9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queryTables/queryTable12.xml" ContentType="application/vnd.openxmlformats-officedocument.spreadsheetml.queryTable+xml"/>
  <Override PartName="/xl/queryTables/queryTable13.xml" ContentType="application/vnd.openxmlformats-officedocument.spreadsheetml.queryTable+xml"/>
  <Override PartName="/xl/queryTables/queryTable14.xml" ContentType="application/vnd.openxmlformats-officedocument.spreadsheetml.queryTable+xml"/>
  <Override PartName="/xl/queryTables/queryTable15.xml" ContentType="application/vnd.openxmlformats-officedocument.spreadsheetml.queryTable+xml"/>
  <Override PartName="/xl/queryTables/queryTable16.xml" ContentType="application/vnd.openxmlformats-officedocument.spreadsheetml.queryTable+xml"/>
  <Override PartName="/xl/queryTables/queryTable17.xml" ContentType="application/vnd.openxmlformats-officedocument.spreadsheetml.queryTable+xml"/>
  <Override PartName="/xl/queryTables/queryTable18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75" windowWidth="17715" windowHeight="7710"/>
  </bookViews>
  <sheets>
    <sheet name="ACCUEIL" sheetId="2" r:id="rId1"/>
    <sheet name="TEMP" sheetId="1" r:id="rId2"/>
    <sheet name="TEMPI" sheetId="3" r:id="rId3"/>
  </sheets>
  <definedNames>
    <definedName name="cgmock.ch" localSheetId="1">TEMP!$A$1:$A$77</definedName>
    <definedName name="DonnéesExternes_1" localSheetId="1">TEMP!$A$1:$H$189</definedName>
    <definedName name="DonnéesExternes_2" localSheetId="1">TEMP!$A$1:$H$189</definedName>
    <definedName name="DonnéesExternes_3" localSheetId="1">TEMP!$A$1:$H$189</definedName>
    <definedName name="DonnéesExternes_4" localSheetId="1">TEMP!$A$1:$H$189</definedName>
    <definedName name="DonnéesExternes_5" localSheetId="1">TEMP!$A$1:$H$189</definedName>
    <definedName name="DonnéesExternes_6" localSheetId="1">TEMP!$A$1:$H$189</definedName>
    <definedName name="DonnéesExternes_7" localSheetId="1">TEMP!$A$1:$D$57</definedName>
    <definedName name="DonnéesExternes_8" localSheetId="1">TEMP!$A$1:$D$57</definedName>
    <definedName name="finance" localSheetId="1">TEMP!$A$1:$H$189</definedName>
    <definedName name="finance" localSheetId="2">TEMPI!$A$1:$H$174</definedName>
    <definedName name="finance.google.com" localSheetId="1">TEMP!$A$1:$D$152</definedName>
    <definedName name="finance.yahoo.com" localSheetId="1">TEMP!$A$1:$B$111</definedName>
    <definedName name="finance_1" localSheetId="1">TEMP!$A$1:$H$189</definedName>
    <definedName name="finance_1" localSheetId="2">TEMPI!$A$1:$H$189</definedName>
    <definedName name="finance_2" localSheetId="1">TEMP!$A$1:$H$189</definedName>
    <definedName name="finance_3" localSheetId="1">TEMP!$A$1:$H$189</definedName>
    <definedName name="www.blog_excel" localSheetId="1">TEMP!$A$1:$A$70</definedName>
    <definedName name="www.blog_excel_1" localSheetId="1">TEMP!#REF!</definedName>
    <definedName name="www.blog_excel_2" localSheetId="1">TEMP!#REF!</definedName>
    <definedName name="www.blog_excel_3" localSheetId="1">TEMP!#REF!</definedName>
    <definedName name="www.blog_excel_4" localSheetId="1">TEMP!#REF!</definedName>
    <definedName name="www.blog_excel_5" localSheetId="1">TEMP!#REF!</definedName>
    <definedName name="www.blog_excel_6" localSheetId="1">TEMP!#REF!</definedName>
  </definedNames>
  <calcPr calcId="145621"/>
</workbook>
</file>

<file path=xl/calcChain.xml><?xml version="1.0" encoding="utf-8"?>
<calcChain xmlns="http://schemas.openxmlformats.org/spreadsheetml/2006/main">
  <c r="C38" i="3" l="1"/>
  <c r="C39" i="3"/>
  <c r="C40" i="3"/>
  <c r="C41" i="3"/>
  <c r="C42" i="3"/>
  <c r="C43" i="3"/>
  <c r="C44" i="3"/>
  <c r="C45" i="3"/>
  <c r="C48" i="3"/>
  <c r="C38" i="1" l="1"/>
  <c r="C39" i="1"/>
  <c r="C40" i="1"/>
  <c r="C41" i="1"/>
  <c r="C42" i="1"/>
  <c r="C43" i="1"/>
  <c r="C44" i="1"/>
  <c r="C45" i="1"/>
  <c r="C48" i="1"/>
</calcChain>
</file>

<file path=xl/connections.xml><?xml version="1.0" encoding="utf-8"?>
<connections xmlns="http://schemas.openxmlformats.org/spreadsheetml/2006/main">
  <connection id="1" name="Connexion" type="4" refreshedVersion="4" background="1" saveData="1">
    <webPr sourceData="1" parsePre="1" consecutive="1" xl2000="1" url="http://www.blog-excel.com" htmlFormat="all"/>
  </connection>
  <connection id="2" name="Connexion1" type="4" refreshedVersion="4" background="1" saveData="1">
    <webPr sourceData="1" parsePre="1" consecutive="1" xl2000="1" url="http://www.blog-excel.com" htmlFormat="all"/>
  </connection>
  <connection id="3" name="Connexion10" type="4" refreshedVersion="4" background="1" saveData="1">
    <webPr sourceData="1" parsePre="1" consecutive="1" xl2000="1" url="https://finance.google.com/finance?q=NYSE%3AAEO&amp;ei=JmXNWeFd1MpT2sCwgA0" htmlFormat="all"/>
  </connection>
  <connection id="4" name="Connexion11" type="4" refreshedVersion="4" background="1" saveData="1">
    <webPr sourceData="1" parsePre="1" consecutive="1" xl2000="1" url="https://finance.google.com/" htmlFormat="all"/>
  </connection>
  <connection id="5" name="Connexion12" type="4" refreshedVersion="4" background="1" saveData="1">
    <webPr sourceData="1" parsePre="1" consecutive="1" xl2000="1" url="https://finance.google.com/" htmlFormat="all"/>
  </connection>
  <connection id="6" name="Connexion13" type="4" refreshedVersion="4" background="1" saveData="1">
    <webPr sourceData="1" parsePre="1" consecutive="1" xl2000="1" url="https://finance.google.com/" htmlFormat="all"/>
  </connection>
  <connection id="7" name="Connexion14" type="4" refreshedVersion="4" background="1" saveData="1">
    <webPr sourceData="1" parsePre="1" consecutive="1" xl2000="1" url="https://finance.google.com/" htmlFormat="all"/>
  </connection>
  <connection id="8" name="Connexion15" type="4" refreshedVersion="4" background="1" saveData="1">
    <webPr sourceData="1" parsePre="1" consecutive="1" xl2000="1" url="https://finance.google.com/" htmlFormat="all"/>
  </connection>
  <connection id="9" name="Connexion16" type="4" refreshedVersion="4" background="1" saveData="1">
    <webPr sourceData="1" parsePre="1" consecutive="1" xl2000="1" url="https://finance.google.com/" htmlFormat="all"/>
  </connection>
  <connection id="10" name="Connexion17" type="4" refreshedVersion="4" background="1" saveData="1">
    <webPr sourceData="1" parsePre="1" consecutive="1" xl2000="1" url="https://finance.google.com/finance/portfolio?action=view&amp;pid=3&amp;ei=xvLwWanIKd6SsQGr44pY" htmlFormat="all"/>
  </connection>
  <connection id="11" name="Connexion18" type="4" refreshedVersion="4" background="1" saveData="1">
    <webPr sourceData="1" parsePre="1" consecutive="1" xl2000="1" url="https://finance.google.com/finance/portfolio?action=view&amp;pid=3&amp;ei=xvLwWanIKd6SsQGr44pY" htmlFormat="all"/>
  </connection>
  <connection id="12" name="Connexion19" type="4" refreshedVersion="4" background="1" saveData="1">
    <webPr sourceData="1" parsePre="1" consecutive="1" xl2000="1" url="https://finance.google.com/finance#" htmlFormat="all"/>
  </connection>
  <connection id="13" name="Connexion2" type="4" refreshedVersion="4" background="1" saveData="1">
    <webPr sourceData="1" parsePre="1" consecutive="1" xl2000="1" url="http://www.blog-excel.com/category/astuces-vba/" htmlFormat="all"/>
  </connection>
  <connection id="14" name="Connexion20" type="4" refreshedVersion="4" background="1" saveData="1">
    <webPr sourceData="1" parsePre="1" consecutive="1" xl2000="1" url="https://finance.google.com/finance#" htmlFormat="all"/>
  </connection>
  <connection id="15" name="Connexion21" type="4" refreshedVersion="4" background="1" saveData="1">
    <webPr sourceData="1" parsePre="1" consecutive="1" xl2000="1" url="https://finance.google.com/finance" htmlFormat="all"/>
  </connection>
  <connection id="16" name="Connexion22" type="4" refreshedVersion="4" background="1" saveData="1">
    <webPr sourceData="1" parsePre="1" consecutive="1" xl2000="1" url="https://finance.google.com/finance" htmlFormat="all"/>
  </connection>
  <connection id="17" name="Connexion23" type="4" refreshedVersion="4" background="1" saveData="1">
    <webPr sourceData="1" parsePre="1" consecutive="1" xl2000="1" url="https://finance.google.com/finance" htmlFormat="all"/>
  </connection>
  <connection id="18" name="Connexion24" type="4" refreshedVersion="4" background="1" saveData="1">
    <webPr sourceData="1" parsePre="1" consecutive="1" xl2000="1" url="https://finance.google.com/finance" htmlFormat="all"/>
  </connection>
  <connection id="19" name="Connexion3" type="4" refreshedVersion="4" background="1" saveData="1">
    <webPr sourceData="1" parsePre="1" consecutive="1" xl2000="1" url="http://www.blog-excel.com/category/astuces-vba/" htmlFormat="all"/>
  </connection>
  <connection id="20" name="Connexion4" type="4" refreshedVersion="4" background="1" saveData="1">
    <webPr sourceData="1" parsePre="1" consecutive="1" xl2000="1" url="http://www.blog-excel.com/category/astuces-vba/" htmlFormat="all"/>
  </connection>
  <connection id="21" name="Connexion5" type="4" refreshedVersion="4" background="1" saveData="1">
    <webPr sourceData="1" parsePre="1" consecutive="1" xl2000="1" url="http://www.blog-excel.com/category/astuces-vba/" htmlFormat="all"/>
  </connection>
  <connection id="22" name="Connexion6" type="4" refreshedVersion="4" background="1" saveData="1">
    <webPr sourceData="1" parsePre="1" consecutive="1" xl2000="1" url="http://www.blog-excel.com/category/astuces-vba/" htmlFormat="all"/>
  </connection>
  <connection id="23" name="Connexion7" type="4" refreshedVersion="4" background="1" saveData="1">
    <webPr sourceData="1" parsePre="1" consecutive="1" xl2000="1" url="http://www.blog-excel.com/category/astuces-vba/" htmlFormat="all"/>
  </connection>
  <connection id="24" name="Connexion8" type="4" refreshedVersion="4" background="1" saveData="1">
    <webPr sourceData="1" parsePre="1" consecutive="1" xl2000="1" url="https://fr.finance.yahoo.com/quote/AC.PA" htmlFormat="all"/>
  </connection>
  <connection id="25" name="Connexion9" type="4" refreshedVersion="4" background="1" saveData="1">
    <webPr sourceData="1" parsePre="1" consecutive="1" xl2000="1" url="http://www.cgmock.ch/70/offre-cms" htmlFormat="all"/>
  </connection>
</connections>
</file>

<file path=xl/sharedStrings.xml><?xml version="1.0" encoding="utf-8"?>
<sst xmlns="http://schemas.openxmlformats.org/spreadsheetml/2006/main" count="694" uniqueCount="356">
  <si>
    <t>http://www.blog-excel.com/apercu-formation-pratique-vba/</t>
  </si>
  <si>
    <t>http://www.blog-excel.com/gerer-doublons-et-lignes-vides/</t>
  </si>
  <si>
    <t>http://www.blog-excel.com/pourquoi-nommer-ses-variables-en-minuscules/</t>
  </si>
  <si>
    <t>http://www.blog-excel.com/comment-deplacer-un-objet-en-vba/</t>
  </si>
  <si>
    <t>http://www.blog-excel.com/generer-des-nombres-aleatoires/</t>
  </si>
  <si>
    <t>http://www.blog-excel.com/importer-des-donnees-site-web/</t>
  </si>
  <si>
    <t>Finance</t>
  </si>
  <si>
    <t>Dow Jones</t>
  </si>
  <si>
    <t>EUR/USD</t>
  </si>
  <si>
    <t>Volume</t>
  </si>
  <si>
    <t>News</t>
  </si>
  <si>
    <t>Images</t>
  </si>
  <si>
    <t>Google+</t>
  </si>
  <si>
    <t>Search</t>
  </si>
  <si>
    <t>Maps</t>
  </si>
  <si>
    <t>Play</t>
  </si>
  <si>
    <t>YouTube</t>
  </si>
  <si>
    <t>Gmail</t>
  </si>
  <si>
    <t>More</t>
  </si>
  <si>
    <t>Drive</t>
  </si>
  <si>
    <t>Calendar</t>
  </si>
  <si>
    <t>Translate</t>
  </si>
  <si>
    <t>Books</t>
  </si>
  <si>
    <t>Shopping</t>
  </si>
  <si>
    <t>Blogger</t>
  </si>
  <si>
    <t>Photos</t>
  </si>
  <si>
    <t>Videos</t>
  </si>
  <si>
    <t>Docs</t>
  </si>
  <si>
    <t>Even more »</t>
  </si>
  <si>
    <t>Account Options</t>
  </si>
  <si>
    <t>Sign in</t>
  </si>
  <si>
    <t>Help</t>
  </si>
  <si>
    <t>Adobe Flash Player is required for interactive charts. Allow</t>
  </si>
  <si>
    <t>Google Finance</t>
  </si>
  <si>
    <t>Financials</t>
  </si>
  <si>
    <t>Markets</t>
  </si>
  <si>
    <t>Portfolios</t>
  </si>
  <si>
    <t>Stock screener</t>
  </si>
  <si>
    <t>Google Domestic Trends</t>
  </si>
  <si>
    <t>Recent Quotes (30 days)</t>
  </si>
  <si>
    <t>You have no recent quotes</t>
  </si>
  <si>
    <r>
      <t xml:space="preserve">chg | </t>
    </r>
    <r>
      <rPr>
        <sz val="14.3"/>
        <color rgb="FF1155CC"/>
        <rFont val="Arial"/>
        <family val="2"/>
      </rPr>
      <t>%</t>
    </r>
  </si>
  <si>
    <t>AEO</t>
  </si>
  <si>
    <t>Remove AEO from list</t>
  </si>
  <si>
    <t>BB</t>
  </si>
  <si>
    <t>Remove BB from list</t>
  </si>
  <si>
    <t>CHS</t>
  </si>
  <si>
    <t>Remove CHS from list</t>
  </si>
  <si>
    <t>AMD</t>
  </si>
  <si>
    <t>Remove AMD from list</t>
  </si>
  <si>
    <t>JBLU</t>
  </si>
  <si>
    <t>Remove JBLU from list</t>
  </si>
  <si>
    <t>IBM</t>
  </si>
  <si>
    <t>Remove IBM from list</t>
  </si>
  <si>
    <t>GNTX</t>
  </si>
  <si>
    <t>Remove GNTX from list</t>
  </si>
  <si>
    <t>TSM</t>
  </si>
  <si>
    <t>Remove TSM from list</t>
  </si>
  <si>
    <t>NQ</t>
  </si>
  <si>
    <t>Remove NQ from list</t>
  </si>
  <si>
    <t>NOK</t>
  </si>
  <si>
    <t>Remove NOK from list</t>
  </si>
  <si>
    <t>MSFT</t>
  </si>
  <si>
    <t>Remove MSFT from list</t>
  </si>
  <si>
    <t>INFY</t>
  </si>
  <si>
    <t>Remove INFY from list</t>
  </si>
  <si>
    <t>VIVO</t>
  </si>
  <si>
    <t>Remove VIVO from list</t>
  </si>
  <si>
    <t>SPLS</t>
  </si>
  <si>
    <t>––</t>
  </si>
  <si>
    <t>Remove SPLS from list</t>
  </si>
  <si>
    <t>Advertisement</t>
  </si>
  <si>
    <t>Google Finance Beta available in: Hong Kong - Canada - U.S. - China - U.K.</t>
  </si>
  <si>
    <t>Information is provided "as is" and solely for informational purposes, not for trading purposes or advice, and may be delayed.</t>
  </si>
  <si>
    <t>To see all exchange delays, please see disclaimer.</t>
  </si>
  <si>
    <r>
      <t xml:space="preserve">©2017 Google - </t>
    </r>
    <r>
      <rPr>
        <sz val="11"/>
        <color rgb="FF1155CC"/>
        <rFont val="Arial"/>
        <family val="2"/>
      </rPr>
      <t>Google Home</t>
    </r>
    <r>
      <rPr>
        <sz val="11"/>
        <color rgb="FF555555"/>
        <rFont val="Arial"/>
        <family val="2"/>
      </rPr>
      <t xml:space="preserve"> - </t>
    </r>
    <r>
      <rPr>
        <sz val="11"/>
        <color rgb="FF1155CC"/>
        <rFont val="Arial"/>
        <family val="2"/>
      </rPr>
      <t>Blog</t>
    </r>
    <r>
      <rPr>
        <sz val="11"/>
        <color rgb="FF555555"/>
        <rFont val="Arial"/>
        <family val="2"/>
      </rPr>
      <t xml:space="preserve"> - </t>
    </r>
    <r>
      <rPr>
        <sz val="11"/>
        <color rgb="FF1155CC"/>
        <rFont val="Arial"/>
        <family val="2"/>
      </rPr>
      <t>Help</t>
    </r>
    <r>
      <rPr>
        <sz val="11"/>
        <color rgb="FF555555"/>
        <rFont val="Arial"/>
        <family val="2"/>
      </rPr>
      <t xml:space="preserve"> - </t>
    </r>
    <r>
      <rPr>
        <sz val="11"/>
        <color rgb="FF1155CC"/>
        <rFont val="Arial"/>
        <family val="2"/>
      </rPr>
      <t>Report a Problem</t>
    </r>
    <r>
      <rPr>
        <sz val="11"/>
        <color rgb="FF555555"/>
        <rFont val="Arial"/>
        <family val="2"/>
      </rPr>
      <t xml:space="preserve"> - </t>
    </r>
    <r>
      <rPr>
        <sz val="11"/>
        <color rgb="FF1155CC"/>
        <rFont val="Arial"/>
        <family val="2"/>
      </rPr>
      <t>Privacy Policy</t>
    </r>
    <r>
      <rPr>
        <sz val="11"/>
        <color rgb="FF555555"/>
        <rFont val="Arial"/>
        <family val="2"/>
      </rPr>
      <t xml:space="preserve"> - </t>
    </r>
    <r>
      <rPr>
        <sz val="11"/>
        <color rgb="FF1155CC"/>
        <rFont val="Arial"/>
        <family val="2"/>
      </rPr>
      <t>Terms of Service</t>
    </r>
  </si>
  <si>
    <t>Mobile</t>
  </si>
  <si>
    <t>Wallet</t>
  </si>
  <si>
    <t>+0.4002.76%</t>
  </si>
  <si>
    <t>Market summary</t>
  </si>
  <si>
    <t>World markets</t>
  </si>
  <si>
    <t xml:space="preserve">Shanghai </t>
  </si>
  <si>
    <t>3,396.90</t>
  </si>
  <si>
    <r>
      <t>+8.65</t>
    </r>
    <r>
      <rPr>
        <sz val="14.3"/>
        <color rgb="FF000000"/>
        <rFont val="Arial"/>
        <family val="2"/>
      </rPr>
      <t xml:space="preserve"> </t>
    </r>
    <r>
      <rPr>
        <sz val="14.3"/>
        <color rgb="FF009933"/>
        <rFont val="Arial"/>
        <family val="2"/>
      </rPr>
      <t>(0.26%)</t>
    </r>
  </si>
  <si>
    <t xml:space="preserve">Nikkei 225 </t>
  </si>
  <si>
    <t>21,707.62</t>
  </si>
  <si>
    <r>
      <t>-97.55</t>
    </r>
    <r>
      <rPr>
        <sz val="14.3"/>
        <color rgb="FF000000"/>
        <rFont val="Arial"/>
        <family val="2"/>
      </rPr>
      <t xml:space="preserve"> </t>
    </r>
    <r>
      <rPr>
        <sz val="14.3"/>
        <color rgb="FFD14836"/>
        <rFont val="Arial"/>
        <family val="2"/>
      </rPr>
      <t>(-0.45%)</t>
    </r>
  </si>
  <si>
    <t xml:space="preserve">Hang Seng Index </t>
  </si>
  <si>
    <t>28,302.89</t>
  </si>
  <si>
    <r>
      <t>+147.92</t>
    </r>
    <r>
      <rPr>
        <sz val="14.3"/>
        <color rgb="FF000000"/>
        <rFont val="Arial"/>
        <family val="2"/>
      </rPr>
      <t xml:space="preserve"> </t>
    </r>
    <r>
      <rPr>
        <sz val="14.3"/>
        <color rgb="FF009933"/>
        <rFont val="Arial"/>
        <family val="2"/>
      </rPr>
      <t>(0.53%)</t>
    </r>
  </si>
  <si>
    <t xml:space="preserve">TSEC </t>
  </si>
  <si>
    <t>10,750.57</t>
  </si>
  <si>
    <r>
      <t>+6.79</t>
    </r>
    <r>
      <rPr>
        <sz val="14.3"/>
        <color rgb="FF000000"/>
        <rFont val="Arial"/>
        <family val="2"/>
      </rPr>
      <t xml:space="preserve"> </t>
    </r>
    <r>
      <rPr>
        <sz val="14.3"/>
        <color rgb="FF009933"/>
        <rFont val="Arial"/>
        <family val="2"/>
      </rPr>
      <t>(0.06%)</t>
    </r>
  </si>
  <si>
    <t xml:space="preserve">FTSE 100 </t>
  </si>
  <si>
    <t>7,447.21</t>
  </si>
  <si>
    <r>
      <t>-79.33</t>
    </r>
    <r>
      <rPr>
        <sz val="14.3"/>
        <color rgb="FF000000"/>
        <rFont val="Arial"/>
        <family val="2"/>
      </rPr>
      <t xml:space="preserve"> </t>
    </r>
    <r>
      <rPr>
        <sz val="14.3"/>
        <color rgb="FFD14836"/>
        <rFont val="Arial"/>
        <family val="2"/>
      </rPr>
      <t>(-1.05%)</t>
    </r>
  </si>
  <si>
    <t xml:space="preserve">EURO STOXX 50 </t>
  </si>
  <si>
    <t>3,591.46</t>
  </si>
  <si>
    <r>
      <t>-19.23</t>
    </r>
    <r>
      <rPr>
        <sz val="14.3"/>
        <color rgb="FF000000"/>
        <rFont val="Arial"/>
        <family val="2"/>
      </rPr>
      <t xml:space="preserve"> </t>
    </r>
    <r>
      <rPr>
        <sz val="14.3"/>
        <color rgb="FFD14836"/>
        <rFont val="Arial"/>
        <family val="2"/>
      </rPr>
      <t>(-0.53%)</t>
    </r>
  </si>
  <si>
    <t xml:space="preserve">CAC 40 </t>
  </si>
  <si>
    <t>5,374.89</t>
  </si>
  <si>
    <r>
      <t>-19.90</t>
    </r>
    <r>
      <rPr>
        <sz val="14.3"/>
        <color rgb="FF000000"/>
        <rFont val="Arial"/>
        <family val="2"/>
      </rPr>
      <t xml:space="preserve"> </t>
    </r>
    <r>
      <rPr>
        <sz val="14.3"/>
        <color rgb="FFD14836"/>
        <rFont val="Arial"/>
        <family val="2"/>
      </rPr>
      <t>(-0.37%)</t>
    </r>
  </si>
  <si>
    <t xml:space="preserve">S&amp;P TSX </t>
  </si>
  <si>
    <t xml:space="preserve">S&amp;P/ASX 200 </t>
  </si>
  <si>
    <t>5,905.60</t>
  </si>
  <si>
    <r>
      <t>+8.00</t>
    </r>
    <r>
      <rPr>
        <sz val="14.3"/>
        <color rgb="FF000000"/>
        <rFont val="Arial"/>
        <family val="2"/>
      </rPr>
      <t xml:space="preserve"> </t>
    </r>
    <r>
      <rPr>
        <sz val="14.3"/>
        <color rgb="FF009933"/>
        <rFont val="Arial"/>
        <family val="2"/>
      </rPr>
      <t>(0.14%)</t>
    </r>
  </si>
  <si>
    <t xml:space="preserve">BSE Sensex </t>
  </si>
  <si>
    <t>33,042.50</t>
  </si>
  <si>
    <r>
      <t>+435.16</t>
    </r>
    <r>
      <rPr>
        <sz val="14.3"/>
        <color rgb="FF000000"/>
        <rFont val="Arial"/>
        <family val="2"/>
      </rPr>
      <t xml:space="preserve"> </t>
    </r>
    <r>
      <rPr>
        <sz val="14.3"/>
        <color rgb="FF009933"/>
        <rFont val="Arial"/>
        <family val="2"/>
      </rPr>
      <t>(1.33%)</t>
    </r>
  </si>
  <si>
    <t xml:space="preserve">SMI </t>
  </si>
  <si>
    <t>9,084.04</t>
  </si>
  <si>
    <r>
      <t>-110.80</t>
    </r>
    <r>
      <rPr>
        <sz val="14.3"/>
        <color rgb="FF000000"/>
        <rFont val="Arial"/>
        <family val="2"/>
      </rPr>
      <t xml:space="preserve"> </t>
    </r>
    <r>
      <rPr>
        <sz val="14.3"/>
        <color rgb="FFD14836"/>
        <rFont val="Arial"/>
        <family val="2"/>
      </rPr>
      <t>(-1.21%)</t>
    </r>
  </si>
  <si>
    <t xml:space="preserve">ATX </t>
  </si>
  <si>
    <t>3,363.38</t>
  </si>
  <si>
    <r>
      <t>-22.64</t>
    </r>
    <r>
      <rPr>
        <sz val="14.3"/>
        <color rgb="FF000000"/>
        <rFont val="Arial"/>
        <family val="2"/>
      </rPr>
      <t xml:space="preserve"> </t>
    </r>
    <r>
      <rPr>
        <sz val="14.3"/>
        <color rgb="FFD14836"/>
        <rFont val="Arial"/>
        <family val="2"/>
      </rPr>
      <t>(-0.67%)</t>
    </r>
  </si>
  <si>
    <t xml:space="preserve">IBOVESPA </t>
  </si>
  <si>
    <t xml:space="preserve">SET </t>
  </si>
  <si>
    <t>1,708.84</t>
  </si>
  <si>
    <r>
      <t>+7.03</t>
    </r>
    <r>
      <rPr>
        <sz val="14.3"/>
        <color rgb="FF000000"/>
        <rFont val="Arial"/>
        <family val="2"/>
      </rPr>
      <t xml:space="preserve"> </t>
    </r>
    <r>
      <rPr>
        <sz val="14.3"/>
        <color rgb="FF009933"/>
        <rFont val="Arial"/>
        <family val="2"/>
      </rPr>
      <t>(0.41%)</t>
    </r>
  </si>
  <si>
    <t xml:space="preserve">BIST100 </t>
  </si>
  <si>
    <t>108,354.83</t>
  </si>
  <si>
    <r>
      <t>+1,148.52</t>
    </r>
    <r>
      <rPr>
        <sz val="14.3"/>
        <color rgb="FF000000"/>
        <rFont val="Arial"/>
        <family val="2"/>
      </rPr>
      <t xml:space="preserve"> </t>
    </r>
    <r>
      <rPr>
        <sz val="14.3"/>
        <color rgb="FF009933"/>
        <rFont val="Arial"/>
        <family val="2"/>
      </rPr>
      <t>(1.07%)</t>
    </r>
  </si>
  <si>
    <t xml:space="preserve">IBEX </t>
  </si>
  <si>
    <t>10,153.30</t>
  </si>
  <si>
    <r>
      <t>-52.40</t>
    </r>
    <r>
      <rPr>
        <sz val="14.3"/>
        <color rgb="FF000000"/>
        <rFont val="Arial"/>
        <family val="2"/>
      </rPr>
      <t xml:space="preserve"> </t>
    </r>
    <r>
      <rPr>
        <sz val="14.3"/>
        <color rgb="FFD14836"/>
        <rFont val="Arial"/>
        <family val="2"/>
      </rPr>
      <t>(-0.51%)</t>
    </r>
  </si>
  <si>
    <t xml:space="preserve">WIG </t>
  </si>
  <si>
    <t>63,158.16</t>
  </si>
  <si>
    <r>
      <t>+141.30</t>
    </r>
    <r>
      <rPr>
        <sz val="14.3"/>
        <color rgb="FF000000"/>
        <rFont val="Arial"/>
        <family val="2"/>
      </rPr>
      <t xml:space="preserve"> </t>
    </r>
    <r>
      <rPr>
        <sz val="14.3"/>
        <color rgb="FF009933"/>
        <rFont val="Arial"/>
        <family val="2"/>
      </rPr>
      <t>(0.22%)</t>
    </r>
  </si>
  <si>
    <t xml:space="preserve">TASI </t>
  </si>
  <si>
    <t>6,905.82</t>
  </si>
  <si>
    <r>
      <t>+20.92</t>
    </r>
    <r>
      <rPr>
        <sz val="14.3"/>
        <color rgb="FF000000"/>
        <rFont val="Arial"/>
        <family val="2"/>
      </rPr>
      <t xml:space="preserve"> </t>
    </r>
    <r>
      <rPr>
        <sz val="14.3"/>
        <color rgb="FF009933"/>
        <rFont val="Arial"/>
        <family val="2"/>
      </rPr>
      <t>(0.30%)</t>
    </r>
  </si>
  <si>
    <t xml:space="preserve">MERVAL </t>
  </si>
  <si>
    <t xml:space="preserve">IPC </t>
  </si>
  <si>
    <t xml:space="preserve">IDX Composite </t>
  </si>
  <si>
    <t>6,025.43</t>
  </si>
  <si>
    <r>
      <t>+73.36</t>
    </r>
    <r>
      <rPr>
        <sz val="14.3"/>
        <color rgb="FF000000"/>
        <rFont val="Arial"/>
        <family val="2"/>
      </rPr>
      <t xml:space="preserve"> </t>
    </r>
    <r>
      <rPr>
        <sz val="14.3"/>
        <color rgb="FF009933"/>
        <rFont val="Arial"/>
        <family val="2"/>
      </rPr>
      <t>(1.23%)</t>
    </r>
  </si>
  <si>
    <t>Currencies</t>
  </si>
  <si>
    <t>USD/JPY</t>
  </si>
  <si>
    <t>GBP/USD</t>
  </si>
  <si>
    <t>USD/CAD</t>
  </si>
  <si>
    <t>USD/HKD</t>
  </si>
  <si>
    <t>USD/CNY</t>
  </si>
  <si>
    <t>AUD/USD</t>
  </si>
  <si>
    <t>Bonds</t>
  </si>
  <si>
    <t>3 Month</t>
  </si>
  <si>
    <t>-0.02 (-1.90%)</t>
  </si>
  <si>
    <t>6 Month</t>
  </si>
  <si>
    <t>+0.02 (1.80%)</t>
  </si>
  <si>
    <t>2 Year</t>
  </si>
  <si>
    <t>-0.01 (-0.74%)</t>
  </si>
  <si>
    <t>5 Year</t>
  </si>
  <si>
    <t>-0.01 (-0.55%)</t>
  </si>
  <si>
    <t>10 Year</t>
  </si>
  <si>
    <t>-0.02 (-0.88%)</t>
  </si>
  <si>
    <t>30 Year</t>
  </si>
  <si>
    <t>-0.01 (-0.35%)</t>
  </si>
  <si>
    <t>Market Chart</t>
  </si>
  <si>
    <t>S&amp;P 500</t>
  </si>
  <si>
    <t>Nasdaq</t>
  </si>
  <si>
    <t>Top stories</t>
  </si>
  <si>
    <t>Market</t>
  </si>
  <si>
    <t xml:space="preserve">More market news » </t>
  </si>
  <si>
    <t>Trends</t>
  </si>
  <si>
    <t>Popular</t>
  </si>
  <si>
    <t>Price</t>
  </si>
  <si>
    <t>Mkt Cap</t>
  </si>
  <si>
    <t>Vol</t>
  </si>
  <si>
    <t>Gainers</t>
  </si>
  <si>
    <t>Change</t>
  </si>
  <si>
    <t>LN</t>
  </si>
  <si>
    <t>Line Corp (ADR)</t>
  </si>
  <si>
    <t>USNA</t>
  </si>
  <si>
    <t>USANA Health Sciences, Inc.</t>
  </si>
  <si>
    <t>Losers</t>
  </si>
  <si>
    <t>ACHC</t>
  </si>
  <si>
    <t>Acadia Healthcare Company Inc</t>
  </si>
  <si>
    <t>TRVG</t>
  </si>
  <si>
    <t>Trivago NV - ADR</t>
  </si>
  <si>
    <t>CMG</t>
  </si>
  <si>
    <t>Chipotle Mexican Grill, Inc.</t>
  </si>
  <si>
    <t>INVA</t>
  </si>
  <si>
    <t>Innoviva Inc</t>
  </si>
  <si>
    <t>CMP</t>
  </si>
  <si>
    <t>Compass Minerals International, Inc.</t>
  </si>
  <si>
    <t>2.03B</t>
  </si>
  <si>
    <t>Excludes stocks with mkt cap less than $1B. Learn more</t>
  </si>
  <si>
    <t>ABEV</t>
  </si>
  <si>
    <t>Ambev SA (ADR)</t>
  </si>
  <si>
    <t>109.71B</t>
  </si>
  <si>
    <t>V</t>
  </si>
  <si>
    <t>Visa Inc</t>
  </si>
  <si>
    <t>ANTM</t>
  </si>
  <si>
    <t>Anthem Inc</t>
  </si>
  <si>
    <t>BABA</t>
  </si>
  <si>
    <t>Alibaba Group Holding Ltd</t>
  </si>
  <si>
    <t>T</t>
  </si>
  <si>
    <t>AT&amp;T Inc.</t>
  </si>
  <si>
    <t>GSK</t>
  </si>
  <si>
    <t>GlaxoSmithKline plc (ADR)</t>
  </si>
  <si>
    <t>Leaders</t>
  </si>
  <si>
    <t>Advanced Micro Devices, Inc.</t>
  </si>
  <si>
    <t>GE</t>
  </si>
  <si>
    <t>General Electric Company</t>
  </si>
  <si>
    <t>BAC</t>
  </si>
  <si>
    <t>Bank of America Corp</t>
  </si>
  <si>
    <t>NBR</t>
  </si>
  <si>
    <t>Nabors Industries Ltd.</t>
  </si>
  <si>
    <t>IBN</t>
  </si>
  <si>
    <t>ICICI Bank Ltd (ADR)</t>
  </si>
  <si>
    <t>WLL</t>
  </si>
  <si>
    <t>Whiting Petroleum Corp</t>
  </si>
  <si>
    <t>F</t>
  </si>
  <si>
    <t>Ford Motor Company</t>
  </si>
  <si>
    <t>Popular searches on Google</t>
  </si>
  <si>
    <t>FRO</t>
  </si>
  <si>
    <t>Frontline Ltd.</t>
  </si>
  <si>
    <t>Sector summary</t>
  </si>
  <si>
    <t>Sector</t>
  </si>
  <si>
    <t>% down / up</t>
  </si>
  <si>
    <t>Energy</t>
  </si>
  <si>
    <t>Basic Materials</t>
  </si>
  <si>
    <t>Industrials</t>
  </si>
  <si>
    <t>Cyclical Cons. Goods ...</t>
  </si>
  <si>
    <t>Non-Cyclical Cons. Goods...</t>
  </si>
  <si>
    <t>Healthcare</t>
  </si>
  <si>
    <t>Technology</t>
  </si>
  <si>
    <t>Telecommunications Servi...</t>
  </si>
  <si>
    <t>Utilities</t>
  </si>
  <si>
    <t>-0.0003 (0.00%)</t>
  </si>
  <si>
    <t>KRA</t>
  </si>
  <si>
    <t>Kraton Corp</t>
  </si>
  <si>
    <t>NUVA</t>
  </si>
  <si>
    <t>NuVasive, Inc.</t>
  </si>
  <si>
    <t>NKE</t>
  </si>
  <si>
    <t>Nike Inc</t>
  </si>
  <si>
    <t>+0.0055 (0.47%)</t>
  </si>
  <si>
    <t>Oct 25 - Markets closed</t>
  </si>
  <si>
    <t>15,854.77</t>
  </si>
  <si>
    <r>
      <t>-50.37</t>
    </r>
    <r>
      <rPr>
        <sz val="14.3"/>
        <color rgb="FF000000"/>
        <rFont val="Arial"/>
        <family val="2"/>
      </rPr>
      <t xml:space="preserve"> </t>
    </r>
    <r>
      <rPr>
        <sz val="14.3"/>
        <color rgb="FFD14836"/>
        <rFont val="Arial"/>
        <family val="2"/>
      </rPr>
      <t>(-0.32%)</t>
    </r>
  </si>
  <si>
    <t xml:space="preserve">Don't fly on American Airlines, the NAACP warns African Americans </t>
  </si>
  <si>
    <t>Citing a pattern of â€œdisturbing incidents reported by African American passengers,â€ the NAACP is warning African Americans that flying on American Airlines could subject them to â€œdisrespectful, discriminatory or unsafe conditions.</t>
  </si>
  <si>
    <t xml:space="preserve">American Airlines accused of racism after 'disturbing incidents'   BBC News </t>
  </si>
  <si>
    <t>23,329.46</t>
  </si>
  <si>
    <t>(-0.48%)</t>
  </si>
  <si>
    <t>2,557.15</t>
  </si>
  <si>
    <t>(-0.47%)</t>
  </si>
  <si>
    <t>6,563.89</t>
  </si>
  <si>
    <t>(-0.52%)</t>
  </si>
  <si>
    <t>Washington Post - 4 hours ago</t>
  </si>
  <si>
    <t>NEW YORK - Call it a win for â€œthe swamp.â€ President Trump and Republicans in Congress handed Wall Street banks a big victory by effectively killing off a politically popular rule that would have allowed consumers to band together to sue their banks.</t>
  </si>
  <si>
    <t>WSO.B</t>
  </si>
  <si>
    <t>Watsco Inc</t>
  </si>
  <si>
    <t>5.87B</t>
  </si>
  <si>
    <t>9.28B</t>
  </si>
  <si>
    <t>1.47B</t>
  </si>
  <si>
    <t>3.01B</t>
  </si>
  <si>
    <t>1.99B</t>
  </si>
  <si>
    <t>1.28B</t>
  </si>
  <si>
    <t>7.90B</t>
  </si>
  <si>
    <t>BTI</t>
  </si>
  <si>
    <t>British American Tobacco PLC (ADR)</t>
  </si>
  <si>
    <t>HDB</t>
  </si>
  <si>
    <t>HDFC Bank Limited (ADR)</t>
  </si>
  <si>
    <t>11.67B</t>
  </si>
  <si>
    <t>1.83B</t>
  </si>
  <si>
    <t>QQQ</t>
  </si>
  <si>
    <t>PowerShares QQQ Trust, Series 1 (ETF)</t>
  </si>
  <si>
    <t>1.79B</t>
  </si>
  <si>
    <t>8.23B</t>
  </si>
  <si>
    <t>+0.2807.53%</t>
  </si>
  <si>
    <t>+0.0601.00%</t>
  </si>
  <si>
    <t>+0.4903.37%</t>
  </si>
  <si>
    <t>76,671.13</t>
  </si>
  <si>
    <r>
      <t>+320.94</t>
    </r>
    <r>
      <rPr>
        <sz val="14.3"/>
        <color rgb="FF000000"/>
        <rFont val="Arial"/>
        <family val="2"/>
      </rPr>
      <t xml:space="preserve"> </t>
    </r>
    <r>
      <rPr>
        <sz val="14.3"/>
        <color rgb="FF009933"/>
        <rFont val="Arial"/>
        <family val="2"/>
      </rPr>
      <t>(0.42%)</t>
    </r>
  </si>
  <si>
    <t>48,876.46</t>
  </si>
  <si>
    <r>
      <t>-1,280.76</t>
    </r>
    <r>
      <rPr>
        <sz val="14.3"/>
        <color rgb="FF000000"/>
        <rFont val="Arial"/>
        <family val="2"/>
      </rPr>
      <t xml:space="preserve"> </t>
    </r>
    <r>
      <rPr>
        <sz val="14.3"/>
        <color rgb="FFD14836"/>
        <rFont val="Arial"/>
        <family val="2"/>
      </rPr>
      <t>(-2.55%)</t>
    </r>
  </si>
  <si>
    <t xml:space="preserve">The NAACP Call-Out of American Airlines Raises Some Big Questions   Fortune </t>
  </si>
  <si>
    <t>Amazon will start delivering packages into the homes of Prime members</t>
  </si>
  <si>
    <t>Amazon on Wednesday announced Amazon Key, a new program for Prime members that lets delivery people drop off packages inside of customer homes.</t>
  </si>
  <si>
    <t>The FCC plans to roll back some of its biggest rules against media consolidation</t>
  </si>
  <si>
    <t>The Federal Communications Commission will vote next month to eliminate a decades-old rule designed to preserve media diversity in local markets, FCC Chairman Ajit Pai said Wednesday.</t>
  </si>
  <si>
    <t>Trump Decides Against Gary Cohn for Fed Chair</t>
  </si>
  <si>
    <t>President Donald Trump does not intend to appoint National Economic Council Director Gary Cohn to lead the Federal Reserve, three people familiar with the matter said.</t>
  </si>
  <si>
    <t>1.68B</t>
  </si>
  <si>
    <t>2.87B</t>
  </si>
  <si>
    <t>148.26B</t>
  </si>
  <si>
    <t>54.02B</t>
  </si>
  <si>
    <t>250.38B</t>
  </si>
  <si>
    <t>89.64B</t>
  </si>
  <si>
    <t>435.96B</t>
  </si>
  <si>
    <t>205.63B</t>
  </si>
  <si>
    <t>92.62B</t>
  </si>
  <si>
    <t>82.88B</t>
  </si>
  <si>
    <t>NVS</t>
  </si>
  <si>
    <t>Novartis AG (ADR)</t>
  </si>
  <si>
    <t>214.84B</t>
  </si>
  <si>
    <t>186.15B</t>
  </si>
  <si>
    <t>291.51B</t>
  </si>
  <si>
    <t>50.87M</t>
  </si>
  <si>
    <t>47.82B</t>
  </si>
  <si>
    <t>37.29M</t>
  </si>
  <si>
    <t>27.79B</t>
  </si>
  <si>
    <t>53.21B</t>
  </si>
  <si>
    <t>WFT</t>
  </si>
  <si>
    <t>Weatherford International Plc</t>
  </si>
  <si>
    <t>3.27B</t>
  </si>
  <si>
    <t>Recode - 9 hours ago</t>
  </si>
  <si>
    <t>Bloomberg - 2 hours ago</t>
  </si>
  <si>
    <t>27,878.24</t>
  </si>
  <si>
    <r>
      <t>-131.30</t>
    </r>
    <r>
      <rPr>
        <sz val="14.3"/>
        <color rgb="FF000000"/>
        <rFont val="Arial"/>
        <family val="2"/>
      </rPr>
      <t xml:space="preserve"> </t>
    </r>
    <r>
      <rPr>
        <sz val="14.3"/>
        <color rgb="FFD14836"/>
        <rFont val="Arial"/>
        <family val="2"/>
      </rPr>
      <t>(-0.47%)</t>
    </r>
  </si>
  <si>
    <t>Washington Post - 1 hour ago</t>
  </si>
  <si>
    <t>-0.0070 (-0.90%)</t>
  </si>
  <si>
    <t>Los Angeles Times - 6 hours ago</t>
  </si>
  <si>
    <r>
      <t>NPR</t>
    </r>
    <r>
      <rPr>
        <sz val="14.3"/>
        <color rgb="FF000000"/>
        <rFont val="Arial"/>
        <family val="2"/>
      </rPr>
      <t xml:space="preserve">   </t>
    </r>
    <r>
      <rPr>
        <sz val="14.3"/>
        <color rgb="FF1155CC"/>
        <rFont val="Arial"/>
        <family val="2"/>
      </rPr>
      <t>New York Times</t>
    </r>
    <r>
      <rPr>
        <sz val="14.3"/>
        <color rgb="FF000000"/>
        <rFont val="Arial"/>
        <family val="2"/>
      </rPr>
      <t xml:space="preserve">   </t>
    </r>
  </si>
  <si>
    <t>Consumers lose chance to sue banks in win for Wall Street</t>
  </si>
  <si>
    <t>DISCB</t>
  </si>
  <si>
    <t>Discovery Communications Inc.</t>
  </si>
  <si>
    <t>7.18B</t>
  </si>
  <si>
    <t>166.30M</t>
  </si>
  <si>
    <t>110.26M</t>
  </si>
  <si>
    <t>96.17M</t>
  </si>
  <si>
    <t>79.36M</t>
  </si>
  <si>
    <t>47.64M</t>
  </si>
  <si>
    <t>36.08M</t>
  </si>
  <si>
    <t>33.56M</t>
  </si>
  <si>
    <t>32.79M</t>
  </si>
  <si>
    <t>-0.2405 (-0.21%)</t>
  </si>
  <si>
    <t>+0.0136 (1.04%)</t>
  </si>
  <si>
    <t>+0.0124 (0.98%)</t>
  </si>
  <si>
    <t>+0.0061 (0.09%)</t>
  </si>
  <si>
    <t>Walgreens closing 600 stores</t>
  </si>
  <si>
    <t>AL.com - 1 hour ago</t>
  </si>
  <si>
    <t>Walgreens said it will close as many 600 stores as part of its Rite Aid acquisition.( File ). Comment. 0 shares. By Leada Gore · lgore@al.</t>
  </si>
  <si>
    <t>+0.2707.24%</t>
  </si>
  <si>
    <t>+0.0651.09%</t>
  </si>
  <si>
    <t>+0.4803.30%</t>
  </si>
  <si>
    <t>-0.2415 (-0.21%)</t>
  </si>
  <si>
    <t>+0.0132 (1.01%)</t>
  </si>
  <si>
    <t>+0.0119 (0.94%)</t>
  </si>
  <si>
    <t>-0.0006 (-0.01%)</t>
  </si>
  <si>
    <t>-0.0073 (-0.93%)</t>
  </si>
  <si>
    <t xml:space="preserve">NAACP issues travel warning of discrimination by American Airlines </t>
  </si>
  <si>
    <t xml:space="preserve">NAACP warns black passengers about traveling with American Airlines   CNNMoney </t>
  </si>
  <si>
    <r>
      <t>BBC News</t>
    </r>
    <r>
      <rPr>
        <sz val="14.3"/>
        <color rgb="FF000000"/>
        <rFont val="Arial"/>
        <family val="2"/>
      </rPr>
      <t xml:space="preserve">   </t>
    </r>
    <r>
      <rPr>
        <sz val="14.3"/>
        <color rgb="FF1155CC"/>
        <rFont val="Arial"/>
        <family val="2"/>
      </rPr>
      <t>New York Times</t>
    </r>
    <r>
      <rPr>
        <sz val="14.3"/>
        <color rgb="FF000000"/>
        <rFont val="Arial"/>
        <family val="2"/>
      </rPr>
      <t xml:space="preserve">   </t>
    </r>
  </si>
  <si>
    <t>Bloomberg - 3 hours ago</t>
  </si>
  <si>
    <t>Washington Post - 5 hours ago</t>
  </si>
  <si>
    <t>Walgreens to close 600 stores after buying nearly 2000 Rite Aids</t>
  </si>
  <si>
    <t>MLive.com - 1 hour ago</t>
  </si>
  <si>
    <t>Walgreens announced in an earnings report that it would close 600 of its stores as the company completes its $4.38 billion deal to buy 1,932 Rite Aid locations.</t>
  </si>
  <si>
    <t>166.38M</t>
  </si>
  <si>
    <t>110.29M</t>
  </si>
  <si>
    <t>96.33M</t>
  </si>
  <si>
    <t>81.15M</t>
  </si>
  <si>
    <t>50.88M</t>
  </si>
  <si>
    <t>36.10M</t>
  </si>
  <si>
    <t>33.75M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</si>
</sst>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.3"/>
      <color rgb="FF000000"/>
      <name val="Arial"/>
      <family val="2"/>
    </font>
    <font>
      <sz val="10"/>
      <color rgb="FF000000"/>
      <name val="Arial"/>
      <family val="2"/>
    </font>
    <font>
      <sz val="14.3"/>
      <color rgb="FF1155CC"/>
      <name val="Arial"/>
      <family val="2"/>
    </font>
    <font>
      <b/>
      <sz val="14.3"/>
      <color rgb="FF000000"/>
      <name val="Arial"/>
      <family val="2"/>
    </font>
    <font>
      <sz val="14.3"/>
      <color rgb="FFD14836"/>
      <name val="Arial"/>
      <family val="2"/>
    </font>
    <font>
      <sz val="9.9"/>
      <color rgb="FF000000"/>
      <name val="Arial"/>
      <family val="2"/>
    </font>
    <font>
      <sz val="9.9"/>
      <color rgb="FFD14836"/>
      <name val="Arial"/>
      <family val="2"/>
    </font>
    <font>
      <b/>
      <sz val="9.9"/>
      <color rgb="FF000000"/>
      <name val="Arial"/>
      <family val="2"/>
    </font>
    <font>
      <sz val="9.9"/>
      <color rgb="FF009933"/>
      <name val="Arial"/>
      <family val="2"/>
    </font>
    <font>
      <sz val="12"/>
      <color rgb="FF222222"/>
      <name val="Arial"/>
      <family val="2"/>
    </font>
    <font>
      <b/>
      <sz val="14.3"/>
      <color rgb="FF1155CC"/>
      <name val="Arial"/>
      <family val="2"/>
    </font>
    <font>
      <sz val="8"/>
      <color rgb="FF666666"/>
      <name val="Arial"/>
      <family val="2"/>
    </font>
    <font>
      <sz val="11"/>
      <color rgb="FF000000"/>
      <name val="Arial"/>
      <family val="2"/>
    </font>
    <font>
      <sz val="11"/>
      <color rgb="FF1155CC"/>
      <name val="Arial"/>
      <family val="2"/>
    </font>
    <font>
      <sz val="10.65"/>
      <color rgb="FF6F6F6F"/>
      <name val="Arial"/>
      <family val="2"/>
    </font>
    <font>
      <sz val="11"/>
      <color rgb="FF555555"/>
      <name val="Arial"/>
      <family val="2"/>
    </font>
    <font>
      <sz val="14.3"/>
      <color rgb="FF009933"/>
      <name val="Arial"/>
      <family val="2"/>
    </font>
    <font>
      <sz val="14.3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CCB3AB"/>
        <bgColor indexed="64"/>
      </patternFill>
    </fill>
  </fills>
  <borders count="4">
    <border>
      <left/>
      <right/>
      <top/>
      <bottom/>
      <diagonal/>
    </border>
    <border>
      <left style="medium">
        <color rgb="FFBEBEBE"/>
      </left>
      <right style="medium">
        <color rgb="FFBEBEBE"/>
      </right>
      <top style="medium">
        <color rgb="FFBEBEBE"/>
      </top>
      <bottom style="medium">
        <color rgb="FFBEBEBE"/>
      </bottom>
      <diagonal/>
    </border>
    <border>
      <left/>
      <right/>
      <top style="medium">
        <color rgb="FFEBEBEB"/>
      </top>
      <bottom/>
      <diagonal/>
    </border>
    <border>
      <left/>
      <right style="medium">
        <color rgb="FFCCB3AB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7">
    <xf numFmtId="0" fontId="0" fillId="0" borderId="0" xfId="0"/>
    <xf numFmtId="0" fontId="1" fillId="0" borderId="0" xfId="1"/>
    <xf numFmtId="0" fontId="1" fillId="0" borderId="0" xfId="1" applyAlignment="1">
      <alignment horizontal="left" vertical="center" indent="1"/>
    </xf>
    <xf numFmtId="0" fontId="1" fillId="0" borderId="0" xfId="1" applyAlignment="1">
      <alignment horizontal="center" vertical="center"/>
    </xf>
    <xf numFmtId="0" fontId="1" fillId="0" borderId="0" xfId="1" applyAlignment="1">
      <alignment horizontal="left" vertical="top" indent="1"/>
    </xf>
    <xf numFmtId="0" fontId="3" fillId="0" borderId="1" xfId="0" applyFont="1" applyBorder="1" applyAlignment="1">
      <alignment horizontal="left" vertical="top"/>
    </xf>
    <xf numFmtId="0" fontId="1" fillId="0" borderId="1" xfId="1" applyBorder="1" applyAlignment="1">
      <alignment horizontal="left" vertical="top" indent="2"/>
    </xf>
    <xf numFmtId="0" fontId="5" fillId="0" borderId="0" xfId="0" applyFont="1" applyAlignment="1">
      <alignment horizontal="left" vertical="center"/>
    </xf>
    <xf numFmtId="0" fontId="2" fillId="0" borderId="1" xfId="0" applyFont="1" applyBorder="1" applyAlignment="1">
      <alignment horizontal="left" vertical="top"/>
    </xf>
    <xf numFmtId="0" fontId="1" fillId="0" borderId="0" xfId="1" applyAlignment="1">
      <alignment horizontal="left" vertical="center"/>
    </xf>
    <xf numFmtId="0" fontId="1" fillId="0" borderId="2" xfId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right" vertical="center"/>
    </xf>
    <xf numFmtId="0" fontId="1" fillId="2" borderId="0" xfId="1" applyFill="1" applyAlignment="1">
      <alignment horizontal="left" vertical="center"/>
    </xf>
    <xf numFmtId="0" fontId="7" fillId="2" borderId="0" xfId="0" applyFont="1" applyFill="1" applyAlignment="1">
      <alignment horizontal="right" vertical="center"/>
    </xf>
    <xf numFmtId="0" fontId="8" fillId="2" borderId="0" xfId="0" applyFont="1" applyFill="1" applyAlignment="1">
      <alignment horizontal="right" vertical="center"/>
    </xf>
    <xf numFmtId="0" fontId="9" fillId="2" borderId="0" xfId="0" applyFont="1" applyFill="1" applyAlignment="1">
      <alignment horizontal="right" vertical="center"/>
    </xf>
    <xf numFmtId="0" fontId="10" fillId="2" borderId="0" xfId="0" applyFont="1" applyFill="1" applyAlignment="1">
      <alignment horizontal="right" vertical="center"/>
    </xf>
    <xf numFmtId="0" fontId="11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 indent="4"/>
    </xf>
    <xf numFmtId="0" fontId="1" fillId="0" borderId="0" xfId="1" applyAlignment="1">
      <alignment horizontal="left" vertical="center" indent="4"/>
    </xf>
    <xf numFmtId="0" fontId="12" fillId="0" borderId="0" xfId="0" applyFont="1" applyAlignment="1">
      <alignment horizontal="left" vertical="center" indent="4"/>
    </xf>
    <xf numFmtId="0" fontId="4" fillId="0" borderId="0" xfId="0" applyFont="1" applyAlignment="1">
      <alignment horizontal="left" vertical="center" indent="4"/>
    </xf>
    <xf numFmtId="0" fontId="13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17" fillId="0" borderId="2" xfId="0" applyFont="1" applyBorder="1" applyAlignment="1">
      <alignment horizontal="left" vertical="center" indent="4"/>
    </xf>
    <xf numFmtId="0" fontId="17" fillId="0" borderId="0" xfId="0" applyFont="1" applyAlignment="1">
      <alignment horizontal="left" vertical="center"/>
    </xf>
    <xf numFmtId="0" fontId="17" fillId="0" borderId="0" xfId="0" applyFont="1" applyAlignment="1">
      <alignment horizontal="left" vertical="center" indent="4"/>
    </xf>
    <xf numFmtId="0" fontId="6" fillId="0" borderId="0" xfId="0" applyFont="1" applyAlignment="1">
      <alignment horizontal="left" vertical="center" indent="5"/>
    </xf>
    <xf numFmtId="0" fontId="18" fillId="0" borderId="0" xfId="0" applyFont="1" applyAlignment="1">
      <alignment horizontal="right" vertical="center"/>
    </xf>
    <xf numFmtId="0" fontId="6" fillId="0" borderId="0" xfId="0" applyFont="1" applyAlignment="1">
      <alignment horizontal="right" vertical="center"/>
    </xf>
    <xf numFmtId="10" fontId="2" fillId="0" borderId="0" xfId="0" applyNumberFormat="1" applyFont="1" applyAlignment="1">
      <alignment horizontal="right" vertical="center"/>
    </xf>
    <xf numFmtId="0" fontId="1" fillId="0" borderId="0" xfId="1" applyAlignment="1">
      <alignment horizontal="left" vertical="center" indent="15"/>
    </xf>
    <xf numFmtId="0" fontId="16" fillId="0" borderId="0" xfId="0" applyFont="1" applyAlignment="1">
      <alignment horizontal="left" vertical="center" indent="4"/>
    </xf>
    <xf numFmtId="0" fontId="16" fillId="0" borderId="0" xfId="0" applyFont="1" applyAlignment="1">
      <alignment horizontal="right" vertical="center" indent="4"/>
    </xf>
    <xf numFmtId="10" fontId="2" fillId="0" borderId="0" xfId="0" applyNumberFormat="1" applyFont="1" applyAlignment="1">
      <alignment horizontal="left" vertical="center" indent="4"/>
    </xf>
    <xf numFmtId="0" fontId="2" fillId="0" borderId="0" xfId="0" applyFont="1" applyAlignment="1">
      <alignment horizontal="right" vertical="center" indent="4"/>
    </xf>
    <xf numFmtId="0" fontId="14" fillId="0" borderId="0" xfId="0" applyFont="1" applyAlignment="1">
      <alignment vertical="center"/>
    </xf>
    <xf numFmtId="0" fontId="1" fillId="0" borderId="0" xfId="1" applyAlignment="1">
      <alignment horizontal="left" vertical="center" wrapText="1" indent="4"/>
    </xf>
    <xf numFmtId="0" fontId="14" fillId="0" borderId="0" xfId="0" applyFont="1" applyAlignment="1">
      <alignment vertical="center"/>
    </xf>
    <xf numFmtId="0" fontId="16" fillId="0" borderId="0" xfId="0" applyFont="1" applyAlignment="1">
      <alignment horizontal="right" vertical="center" indent="1"/>
    </xf>
    <xf numFmtId="10" fontId="6" fillId="0" borderId="0" xfId="0" applyNumberFormat="1" applyFont="1" applyAlignment="1">
      <alignment horizontal="right" vertical="center" indent="1"/>
    </xf>
    <xf numFmtId="0" fontId="19" fillId="2" borderId="0" xfId="0" applyFont="1" applyFill="1" applyAlignment="1">
      <alignment horizontal="right" vertical="center"/>
    </xf>
    <xf numFmtId="0" fontId="19" fillId="3" borderId="0" xfId="0" applyFont="1" applyFill="1" applyAlignment="1">
      <alignment horizontal="right" vertical="center"/>
    </xf>
    <xf numFmtId="0" fontId="19" fillId="3" borderId="3" xfId="0" applyFont="1" applyFill="1" applyBorder="1" applyAlignment="1">
      <alignment horizontal="right" vertical="center"/>
    </xf>
    <xf numFmtId="0" fontId="14" fillId="0" borderId="0" xfId="0" applyFont="1" applyAlignment="1">
      <alignment vertical="center"/>
    </xf>
    <xf numFmtId="0" fontId="16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295275</xdr:colOff>
          <xdr:row>6</xdr:row>
          <xdr:rowOff>171450</xdr:rowOff>
        </xdr:from>
        <xdr:to>
          <xdr:col>4</xdr:col>
          <xdr:colOff>590550</xdr:colOff>
          <xdr:row>12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533400</xdr:colOff>
          <xdr:row>6</xdr:row>
          <xdr:rowOff>142875</xdr:rowOff>
        </xdr:from>
        <xdr:to>
          <xdr:col>9</xdr:col>
          <xdr:colOff>66675</xdr:colOff>
          <xdr:row>12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 2</a:t>
              </a:r>
            </a:p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macweb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DonnéesExternes_1" preserveFormatting="0" connectionId="4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finance_1" preserveFormatting="0" connectionId="15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finance.yahoo.com" preserveFormatting="0" connectionId="24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finance_3" preserveFormatting="0" connectionId="17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DonnéesExternes_6" preserveFormatting="0" connectionId="9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name="DonnéesExternes_3" preserveFormatting="0" connectionId="6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name="DonnéesExternes_7" preserveFormatting="0" connectionId="10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name="finance_2" preserveFormatting="0" connectionId="16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name="finance#" preserveFormatting="0" connectionId="14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name="www.blog-excel" preserveFormatting="0" connectionId="23" autoFormatId="16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name="DonnéesExternes_8" preserveFormatting="0" connectionId="11" autoFormatId="16" applyNumberFormats="0" applyBorderFormats="0" applyFontFormats="1" applyPatternFormats="1" applyAlignmentFormats="0" applyWidthHeightFormats="0"/>
</file>

<file path=xl/queryTables/queryTable12.xml><?xml version="1.0" encoding="utf-8"?>
<queryTable xmlns="http://schemas.openxmlformats.org/spreadsheetml/2006/main" name="DonnéesExternes_5" preserveFormatting="0" connectionId="8" autoFormatId="16" applyNumberFormats="0" applyBorderFormats="0" applyFontFormats="1" applyPatternFormats="1" applyAlignmentFormats="0" applyWidthHeightFormats="0"/>
</file>

<file path=xl/queryTables/queryTable13.xml><?xml version="1.0" encoding="utf-8"?>
<queryTable xmlns="http://schemas.openxmlformats.org/spreadsheetml/2006/main" name="cgmock.ch" preserveFormatting="0" connectionId="25" autoFormatId="16" applyNumberFormats="0" applyBorderFormats="0" applyFontFormats="1" applyPatternFormats="1" applyAlignmentFormats="0" applyWidthHeightFormats="0"/>
</file>

<file path=xl/queryTables/queryTable14.xml><?xml version="1.0" encoding="utf-8"?>
<queryTable xmlns="http://schemas.openxmlformats.org/spreadsheetml/2006/main" name="DonnéesExternes_2" preserveFormatting="0" connectionId="5" autoFormatId="16" applyNumberFormats="0" applyBorderFormats="0" applyFontFormats="1" applyPatternFormats="1" applyAlignmentFormats="0" applyWidthHeightFormats="0"/>
</file>

<file path=xl/queryTables/queryTable15.xml><?xml version="1.0" encoding="utf-8"?>
<queryTable xmlns="http://schemas.openxmlformats.org/spreadsheetml/2006/main" name="DonnéesExternes_4" preserveFormatting="0" connectionId="7" autoFormatId="16" applyNumberFormats="0" applyBorderFormats="0" applyFontFormats="1" applyPatternFormats="1" applyAlignmentFormats="0" applyWidthHeightFormats="0"/>
</file>

<file path=xl/queryTables/queryTable16.xml><?xml version="1.0" encoding="utf-8"?>
<queryTable xmlns="http://schemas.openxmlformats.org/spreadsheetml/2006/main" name="finance.google.com/" preserveFormatting="0" connectionId="3" autoFormatId="16" applyNumberFormats="0" applyBorderFormats="0" applyFontFormats="1" applyPatternFormats="1" applyAlignmentFormats="0" applyWidthHeightFormats="0"/>
</file>

<file path=xl/queryTables/queryTable17.xml><?xml version="1.0" encoding="utf-8"?>
<queryTable xmlns="http://schemas.openxmlformats.org/spreadsheetml/2006/main" name="finance_1" preserveFormatting="0" connectionId="18" autoFormatId="16" applyNumberFormats="0" applyBorderFormats="0" applyFontFormats="1" applyPatternFormats="1" applyAlignmentFormats="0" applyWidthHeightFormats="0"/>
</file>

<file path=xl/queryTables/queryTable18.xml><?xml version="1.0" encoding="utf-8"?>
<queryTable xmlns="http://schemas.openxmlformats.org/spreadsheetml/2006/main" name="finance#" preserveFormatting="0" connectionId="12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ctrlProp" Target="../ctrlProps/ctrlProp2.xml"/><Relationship Id="rId2" Type="http://schemas.openxmlformats.org/officeDocument/2006/relationships/hyperlink" Target="http://www.blog-excel.com/pourquoi-nommer-ses-variables-en-minuscules/" TargetMode="External"/><Relationship Id="rId1" Type="http://schemas.openxmlformats.org/officeDocument/2006/relationships/hyperlink" Target="http://www.blog-excel.com/importer-des-donnees-site-web/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hyperlink" Target="https://finance.google.com/finance/?ei=1P7wWflVgcexAfaPqtgH" TargetMode="External"/><Relationship Id="rId117" Type="http://schemas.openxmlformats.org/officeDocument/2006/relationships/hyperlink" Target="https://finance.google.com/finance?q=NYSE:V&amp;ei=1P7wWflVgcexAfaPqtgH" TargetMode="External"/><Relationship Id="rId21" Type="http://schemas.openxmlformats.org/officeDocument/2006/relationships/hyperlink" Target="https://docs.google.com/document/?usp=docs_alc" TargetMode="External"/><Relationship Id="rId42" Type="http://schemas.openxmlformats.org/officeDocument/2006/relationships/hyperlink" Target="https://finance.google.com/finance?q=NASDAQ:MSFT&amp;ei=1P7wWflVgcexAfaPqtgH" TargetMode="External"/><Relationship Id="rId47" Type="http://schemas.openxmlformats.org/officeDocument/2006/relationships/hyperlink" Target="https://finance.google.com/finance?q=INDEXNIKKEI:NI225&amp;ei=1P7wWflVgcexAfaPqtgH" TargetMode="External"/><Relationship Id="rId63" Type="http://schemas.openxmlformats.org/officeDocument/2006/relationships/hyperlink" Target="https://finance.google.com/finance?q=TADAWUL:TASI&amp;ei=1P7wWflVgcexAfaPqtgH" TargetMode="External"/><Relationship Id="rId68" Type="http://schemas.openxmlformats.org/officeDocument/2006/relationships/hyperlink" Target="https://finance.google.com/finance?q=USDJPY&amp;ei=1P7wWflVgcexAfaPqtgH" TargetMode="External"/><Relationship Id="rId84" Type="http://schemas.openxmlformats.org/officeDocument/2006/relationships/hyperlink" Target="http://news.google.com/news/url?sa=T&amp;ct2=us&amp;fd=S&amp;url=https://www.washingtonpost.com/news/the-switch/wp/2017/10/25/the-fcc-plans-to-roll-back-some-of-its-biggest-rules-against-media-consolidation/&amp;cid=52779648798809&amp;ei=v_7wWaGHCNiMsQGcrpGYAg&amp;usg=AFQjCNGwr7IXqmxz9DWl18xL0uGerU9jfw" TargetMode="External"/><Relationship Id="rId89" Type="http://schemas.openxmlformats.org/officeDocument/2006/relationships/hyperlink" Target="https://finance.google.com/finance?q=NASDAQ:DISCB&amp;ei=1P7wWflVgcexAfaPqtgH" TargetMode="External"/><Relationship Id="rId112" Type="http://schemas.openxmlformats.org/officeDocument/2006/relationships/hyperlink" Target="https://finance.google.com/finance?q=NYSE:ANTM&amp;ei=1P7wWflVgcexAfaPqtgH" TargetMode="External"/><Relationship Id="rId133" Type="http://schemas.openxmlformats.org/officeDocument/2006/relationships/hyperlink" Target="https://finance.google.com/finance?q=NYSE:T&amp;ei=1P7wWflVgcexAfaPqtgH" TargetMode="External"/><Relationship Id="rId138" Type="http://schemas.openxmlformats.org/officeDocument/2006/relationships/hyperlink" Target="https://finance.google.com/finance?q=NYSE:NBR&amp;ei=1P7wWflVgcexAfaPqtgH" TargetMode="External"/><Relationship Id="rId154" Type="http://schemas.openxmlformats.org/officeDocument/2006/relationships/hyperlink" Target="https://finance.google.com/finance?catid=TRBC:52&amp;ei=1P7wWflVgcexAfaPqtgH" TargetMode="External"/><Relationship Id="rId159" Type="http://schemas.openxmlformats.org/officeDocument/2006/relationships/hyperlink" Target="https://finance.google.com/finance?catid=TRBC:57&amp;ei=1P7wWflVgcexAfaPqtgH" TargetMode="External"/><Relationship Id="rId175" Type="http://schemas.openxmlformats.org/officeDocument/2006/relationships/queryTable" Target="../queryTables/queryTable12.xml"/><Relationship Id="rId170" Type="http://schemas.openxmlformats.org/officeDocument/2006/relationships/queryTable" Target="../queryTables/queryTable7.xml"/><Relationship Id="rId16" Type="http://schemas.openxmlformats.org/officeDocument/2006/relationships/hyperlink" Target="http://www.google.com/shopping?hl=en&amp;tab=ef" TargetMode="External"/><Relationship Id="rId107" Type="http://schemas.openxmlformats.org/officeDocument/2006/relationships/hyperlink" Target="https://www.google.com/support/finance/bin/answer.py?answer=71891&amp;hl=en-US" TargetMode="External"/><Relationship Id="rId11" Type="http://schemas.openxmlformats.org/officeDocument/2006/relationships/hyperlink" Target="https://www.google.com/calendar?tab=ec" TargetMode="External"/><Relationship Id="rId32" Type="http://schemas.openxmlformats.org/officeDocument/2006/relationships/hyperlink" Target="https://finance.google.com/finance?q=NYSE:AEO&amp;ei=1P7wWflVgcexAfaPqtgH" TargetMode="External"/><Relationship Id="rId37" Type="http://schemas.openxmlformats.org/officeDocument/2006/relationships/hyperlink" Target="https://finance.google.com/finance?q=NYSE:IBM&amp;ei=1P7wWflVgcexAfaPqtgH" TargetMode="External"/><Relationship Id="rId53" Type="http://schemas.openxmlformats.org/officeDocument/2006/relationships/hyperlink" Target="https://finance.google.com/finance?q=INDEXTSI:OSPTX&amp;ei=1P7wWflVgcexAfaPqtgH" TargetMode="External"/><Relationship Id="rId58" Type="http://schemas.openxmlformats.org/officeDocument/2006/relationships/hyperlink" Target="https://finance.google.com/finance?q=INDEXBVMF:IBOV&amp;ei=1P7wWflVgcexAfaPqtgH" TargetMode="External"/><Relationship Id="rId74" Type="http://schemas.openxmlformats.org/officeDocument/2006/relationships/hyperlink" Target="http://news.google.com/news/url?sa=T&amp;ct2=us&amp;fd=S&amp;url=http://www.latimes.com/business/la-fi-naacp-american-airlines-20171025-story.html&amp;cid=52779649653852&amp;ei=v_7wWaGHCNiMsQGcrpGYAg&amp;usg=AFQjCNHLEQPCM6gnrsdCATuNEmz4xK9HFA" TargetMode="External"/><Relationship Id="rId79" Type="http://schemas.openxmlformats.org/officeDocument/2006/relationships/hyperlink" Target="https://finance.google.com/finance?q=INDEXSP:.INX&amp;ei=1P7wWflVgcexAfaPqtgH" TargetMode="External"/><Relationship Id="rId102" Type="http://schemas.openxmlformats.org/officeDocument/2006/relationships/hyperlink" Target="https://finance.google.com/finance?q=NASDAQ:INVA&amp;ei=1P7wWflVgcexAfaPqtgH" TargetMode="External"/><Relationship Id="rId123" Type="http://schemas.openxmlformats.org/officeDocument/2006/relationships/hyperlink" Target="https://finance.google.com/finance?q=NYSE:GSK&amp;ei=1P7wWflVgcexAfaPqtgH" TargetMode="External"/><Relationship Id="rId128" Type="http://schemas.openxmlformats.org/officeDocument/2006/relationships/hyperlink" Target="https://www.google.com/support/finance/bin/answer.py?answer=71891&amp;hl=en-US" TargetMode="External"/><Relationship Id="rId144" Type="http://schemas.openxmlformats.org/officeDocument/2006/relationships/hyperlink" Target="https://finance.google.com/finance?q=NASDAQ:QQQ&amp;ei=1P7wWflVgcexAfaPqtgH" TargetMode="External"/><Relationship Id="rId149" Type="http://schemas.openxmlformats.org/officeDocument/2006/relationships/hyperlink" Target="https://www.google.com/support/finance/bin/answer.py?answer=71891&amp;hl=en-US" TargetMode="External"/><Relationship Id="rId5" Type="http://schemas.openxmlformats.org/officeDocument/2006/relationships/hyperlink" Target="https://play.google.com/?hl=en&amp;tab=e8" TargetMode="External"/><Relationship Id="rId90" Type="http://schemas.openxmlformats.org/officeDocument/2006/relationships/hyperlink" Target="https://finance.google.com/finance?q=NASDAQ:DISCB&amp;ei=1P7wWflVgcexAfaPqtgH" TargetMode="External"/><Relationship Id="rId95" Type="http://schemas.openxmlformats.org/officeDocument/2006/relationships/hyperlink" Target="https://finance.google.com/finance?q=NASDAQ:NUVA&amp;ei=1P7wWflVgcexAfaPqtgH" TargetMode="External"/><Relationship Id="rId160" Type="http://schemas.openxmlformats.org/officeDocument/2006/relationships/hyperlink" Target="https://finance.google.com/finance?catid=TRBC:58&amp;ei=1P7wWflVgcexAfaPqtgH" TargetMode="External"/><Relationship Id="rId165" Type="http://schemas.openxmlformats.org/officeDocument/2006/relationships/queryTable" Target="../queryTables/queryTable2.xml"/><Relationship Id="rId22" Type="http://schemas.openxmlformats.org/officeDocument/2006/relationships/hyperlink" Target="https://www.google.com/intl/en/options/" TargetMode="External"/><Relationship Id="rId27" Type="http://schemas.openxmlformats.org/officeDocument/2006/relationships/hyperlink" Target="https://finance.google.com/finance/market_news?ei=1P7wWflVgcexAfaPqtgH" TargetMode="External"/><Relationship Id="rId43" Type="http://schemas.openxmlformats.org/officeDocument/2006/relationships/hyperlink" Target="https://finance.google.com/finance?q=NYSE:INFY&amp;ei=1P7wWflVgcexAfaPqtgH" TargetMode="External"/><Relationship Id="rId48" Type="http://schemas.openxmlformats.org/officeDocument/2006/relationships/hyperlink" Target="https://finance.google.com/finance?q=INDEXHANGSENG:HSI&amp;ei=1P7wWflVgcexAfaPqtgH" TargetMode="External"/><Relationship Id="rId64" Type="http://schemas.openxmlformats.org/officeDocument/2006/relationships/hyperlink" Target="https://finance.google.com/finance?q=BCBA:IMV&amp;ei=1P7wWflVgcexAfaPqtgH" TargetMode="External"/><Relationship Id="rId69" Type="http://schemas.openxmlformats.org/officeDocument/2006/relationships/hyperlink" Target="https://finance.google.com/finance?q=GBPUSD&amp;ei=1P7wWflVgcexAfaPqtgH" TargetMode="External"/><Relationship Id="rId113" Type="http://schemas.openxmlformats.org/officeDocument/2006/relationships/hyperlink" Target="https://finance.google.com/finance?q=NYSE:ANTM&amp;ei=1P7wWflVgcexAfaPqtgH" TargetMode="External"/><Relationship Id="rId118" Type="http://schemas.openxmlformats.org/officeDocument/2006/relationships/hyperlink" Target="https://finance.google.com/finance?q=NYSE:BABA&amp;ei=1P7wWflVgcexAfaPqtgH" TargetMode="External"/><Relationship Id="rId134" Type="http://schemas.openxmlformats.org/officeDocument/2006/relationships/hyperlink" Target="https://finance.google.com/finance?q=NYSE:T&amp;ei=1P7wWflVgcexAfaPqtgH" TargetMode="External"/><Relationship Id="rId139" Type="http://schemas.openxmlformats.org/officeDocument/2006/relationships/hyperlink" Target="https://finance.google.com/finance?q=NYSE:F&amp;ei=1P7wWflVgcexAfaPqtgH" TargetMode="External"/><Relationship Id="rId80" Type="http://schemas.openxmlformats.org/officeDocument/2006/relationships/hyperlink" Target="https://finance.google.com/finance?q=INDEXNASDAQ:.IXIC&amp;ei=1P7wWflVgcexAfaPqtgH" TargetMode="External"/><Relationship Id="rId85" Type="http://schemas.openxmlformats.org/officeDocument/2006/relationships/hyperlink" Target="http://news.google.com/news/url?sa=T&amp;ct2=us&amp;fd=S&amp;url=http://www.al.com/news/index.ssf/2017/10/walgreens_closing_600_stores.html&amp;cid=52779647048388&amp;ei=v_7wWaGHCNiMsQGcrpGYAg&amp;usg=AFQjCNGqqRWdS6WpKQZa1aRsFNRniHhqGw" TargetMode="External"/><Relationship Id="rId150" Type="http://schemas.openxmlformats.org/officeDocument/2006/relationships/hyperlink" Target="https://finance.google.com/finance?q=NYSE:FRO&amp;ei=1P7wWflVgcexAfaPqtgH" TargetMode="External"/><Relationship Id="rId155" Type="http://schemas.openxmlformats.org/officeDocument/2006/relationships/hyperlink" Target="https://finance.google.com/finance?catid=TRBC:53&amp;ei=1P7wWflVgcexAfaPqtgH" TargetMode="External"/><Relationship Id="rId171" Type="http://schemas.openxmlformats.org/officeDocument/2006/relationships/queryTable" Target="../queryTables/queryTable8.xml"/><Relationship Id="rId176" Type="http://schemas.openxmlformats.org/officeDocument/2006/relationships/queryTable" Target="../queryTables/queryTable13.xml"/><Relationship Id="rId12" Type="http://schemas.openxmlformats.org/officeDocument/2006/relationships/hyperlink" Target="https://translate.google.com/?hl=en&amp;tab=eT" TargetMode="External"/><Relationship Id="rId17" Type="http://schemas.openxmlformats.org/officeDocument/2006/relationships/hyperlink" Target="https://www.blogger.com/?tab=ej" TargetMode="External"/><Relationship Id="rId33" Type="http://schemas.openxmlformats.org/officeDocument/2006/relationships/hyperlink" Target="https://finance.google.com/finance?q=NYSE:BB&amp;ei=1P7wWflVgcexAfaPqtgH" TargetMode="External"/><Relationship Id="rId38" Type="http://schemas.openxmlformats.org/officeDocument/2006/relationships/hyperlink" Target="https://finance.google.com/finance?q=NASDAQ:GNTX&amp;ei=1P7wWflVgcexAfaPqtgH" TargetMode="External"/><Relationship Id="rId59" Type="http://schemas.openxmlformats.org/officeDocument/2006/relationships/hyperlink" Target="https://finance.google.com/finance?q=INDEXBKK:SET&amp;ei=1P7wWflVgcexAfaPqtgH" TargetMode="External"/><Relationship Id="rId103" Type="http://schemas.openxmlformats.org/officeDocument/2006/relationships/hyperlink" Target="https://finance.google.com/finance?q=NYSE:CMG&amp;ei=1P7wWflVgcexAfaPqtgH" TargetMode="External"/><Relationship Id="rId108" Type="http://schemas.openxmlformats.org/officeDocument/2006/relationships/hyperlink" Target="https://finance.google.com/finance?q=NYSE:ABEV&amp;ei=1P7wWflVgcexAfaPqtgH" TargetMode="External"/><Relationship Id="rId124" Type="http://schemas.openxmlformats.org/officeDocument/2006/relationships/hyperlink" Target="https://finance.google.com/finance?q=NYSE:HDB&amp;ei=1P7wWflVgcexAfaPqtgH" TargetMode="External"/><Relationship Id="rId129" Type="http://schemas.openxmlformats.org/officeDocument/2006/relationships/hyperlink" Target="https://finance.google.com/finance?q=NASDAQ:AMD&amp;ei=1P7wWflVgcexAfaPqtgH" TargetMode="External"/><Relationship Id="rId54" Type="http://schemas.openxmlformats.org/officeDocument/2006/relationships/hyperlink" Target="https://finance.google.com/finance?q=INDEXASX:XJO&amp;ei=1P7wWflVgcexAfaPqtgH" TargetMode="External"/><Relationship Id="rId70" Type="http://schemas.openxmlformats.org/officeDocument/2006/relationships/hyperlink" Target="https://finance.google.com/finance?q=USDCAD&amp;ei=1P7wWflVgcexAfaPqtgH" TargetMode="External"/><Relationship Id="rId75" Type="http://schemas.openxmlformats.org/officeDocument/2006/relationships/hyperlink" Target="http://news.google.com/news/url?sa=T&amp;ct2=us&amp;fd=S&amp;url=http://fortune.com/2017/10/25/the-naacp-call-out-of-american-airlines-raises-some-big-questions/&amp;cid=52779649653852&amp;ei=v_7wWaGHCNiMsQGcrpGYAg&amp;usg=AFQjCNFLRMQvjdxs9SN9GhMBiK6OTOpN5Q" TargetMode="External"/><Relationship Id="rId91" Type="http://schemas.openxmlformats.org/officeDocument/2006/relationships/hyperlink" Target="https://finance.google.com/finance?q=NYSE:KRA&amp;ei=1P7wWflVgcexAfaPqtgH" TargetMode="External"/><Relationship Id="rId96" Type="http://schemas.openxmlformats.org/officeDocument/2006/relationships/hyperlink" Target="https://finance.google.com/finance?q=NASDAQ:NUVA&amp;ei=1P7wWflVgcexAfaPqtgH" TargetMode="External"/><Relationship Id="rId140" Type="http://schemas.openxmlformats.org/officeDocument/2006/relationships/hyperlink" Target="https://finance.google.com/finance?q=NYSE:F&amp;ei=1P7wWflVgcexAfaPqtgH" TargetMode="External"/><Relationship Id="rId145" Type="http://schemas.openxmlformats.org/officeDocument/2006/relationships/hyperlink" Target="https://finance.google.com/finance?q=NYSE:WLL&amp;ei=1P7wWflVgcexAfaPqtgH" TargetMode="External"/><Relationship Id="rId161" Type="http://schemas.openxmlformats.org/officeDocument/2006/relationships/hyperlink" Target="https://finance.google.com/finance?catid=TRBC:59&amp;ei=1P7wWflVgcexAfaPqtgH" TargetMode="External"/><Relationship Id="rId166" Type="http://schemas.openxmlformats.org/officeDocument/2006/relationships/queryTable" Target="../queryTables/queryTable3.xml"/><Relationship Id="rId1" Type="http://schemas.openxmlformats.org/officeDocument/2006/relationships/hyperlink" Target="https://plus.google.com/?gpsrc=ogpy0&amp;tab=eX" TargetMode="External"/><Relationship Id="rId6" Type="http://schemas.openxmlformats.org/officeDocument/2006/relationships/hyperlink" Target="https://www.youtube.com/?gl=US&amp;tab=e1" TargetMode="External"/><Relationship Id="rId23" Type="http://schemas.openxmlformats.org/officeDocument/2006/relationships/hyperlink" Target="https://accounts.google.com/ServiceLogin?service=finance&amp;passive=1209600&amp;continue=https://finance.google.com/finance&amp;followup=https://finance.google.com/finance" TargetMode="External"/><Relationship Id="rId28" Type="http://schemas.openxmlformats.org/officeDocument/2006/relationships/hyperlink" Target="https://finance.google.com/finance/portfolio?action=view&amp;ei=1P7wWflVgcexAfaPqtgH" TargetMode="External"/><Relationship Id="rId49" Type="http://schemas.openxmlformats.org/officeDocument/2006/relationships/hyperlink" Target="https://finance.google.com/finance?q=TPE:TAIEX&amp;ei=1P7wWflVgcexAfaPqtgH" TargetMode="External"/><Relationship Id="rId114" Type="http://schemas.openxmlformats.org/officeDocument/2006/relationships/hyperlink" Target="https://finance.google.com/finance?q=NYSE:NKE&amp;ei=1P7wWflVgcexAfaPqtgH" TargetMode="External"/><Relationship Id="rId119" Type="http://schemas.openxmlformats.org/officeDocument/2006/relationships/hyperlink" Target="https://finance.google.com/finance?q=NYSE:BABA&amp;ei=1P7wWflVgcexAfaPqtgH" TargetMode="External"/><Relationship Id="rId10" Type="http://schemas.openxmlformats.org/officeDocument/2006/relationships/hyperlink" Target="https://drive.google.com/?tab=eo" TargetMode="External"/><Relationship Id="rId31" Type="http://schemas.openxmlformats.org/officeDocument/2006/relationships/hyperlink" Target="https://www.google.com/history/optout?hl=en" TargetMode="External"/><Relationship Id="rId44" Type="http://schemas.openxmlformats.org/officeDocument/2006/relationships/hyperlink" Target="https://finance.google.com/finance?q=NASDAQ:VIVO&amp;ei=1P7wWflVgcexAfaPqtgH" TargetMode="External"/><Relationship Id="rId52" Type="http://schemas.openxmlformats.org/officeDocument/2006/relationships/hyperlink" Target="https://finance.google.com/finance?q=INDEXEURO:PX1&amp;ei=1P7wWflVgcexAfaPqtgH" TargetMode="External"/><Relationship Id="rId60" Type="http://schemas.openxmlformats.org/officeDocument/2006/relationships/hyperlink" Target="https://finance.google.com/finance?q=INDEXIST:XU100&amp;ei=1P7wWflVgcexAfaPqtgH" TargetMode="External"/><Relationship Id="rId65" Type="http://schemas.openxmlformats.org/officeDocument/2006/relationships/hyperlink" Target="https://finance.google.com/finance?q=INDEXBMV:ME&amp;ei=1P7wWflVgcexAfaPqtgH" TargetMode="External"/><Relationship Id="rId73" Type="http://schemas.openxmlformats.org/officeDocument/2006/relationships/hyperlink" Target="https://finance.google.com/finance?q=AUDUSD&amp;ei=1P7wWflVgcexAfaPqtgH" TargetMode="External"/><Relationship Id="rId78" Type="http://schemas.openxmlformats.org/officeDocument/2006/relationships/hyperlink" Target="https://finance.google.com/finance?q=INDEXDJX:.DJI&amp;ei=1P7wWflVgcexAfaPqtgH" TargetMode="External"/><Relationship Id="rId81" Type="http://schemas.openxmlformats.org/officeDocument/2006/relationships/hyperlink" Target="http://news.google.com/news/url?sa=T&amp;ct2=us&amp;fd=S&amp;url=https://www.recode.net/2017/10/25/16538828/amazon-key-in-home-delivery-prime-camera-lock&amp;cid=52779650224436&amp;ei=v_7wWaGHCNiMsQGcrpGYAg&amp;usg=AFQjCNFAt3la75YCK2R7dX3a_VQM2F5hpg" TargetMode="External"/><Relationship Id="rId86" Type="http://schemas.openxmlformats.org/officeDocument/2006/relationships/hyperlink" Target="https://finance.google.com/finance/market_news?ei=1P7wWflVgcexAfaPqtgH" TargetMode="External"/><Relationship Id="rId94" Type="http://schemas.openxmlformats.org/officeDocument/2006/relationships/hyperlink" Target="https://finance.google.com/finance?q=NYSE:USNA&amp;ei=1P7wWflVgcexAfaPqtgH" TargetMode="External"/><Relationship Id="rId99" Type="http://schemas.openxmlformats.org/officeDocument/2006/relationships/hyperlink" Target="https://finance.google.com/finance?q=NASDAQ:TRVG&amp;ei=1P7wWflVgcexAfaPqtgH" TargetMode="External"/><Relationship Id="rId101" Type="http://schemas.openxmlformats.org/officeDocument/2006/relationships/hyperlink" Target="https://finance.google.com/finance?q=NASDAQ:INVA&amp;ei=1P7wWflVgcexAfaPqtgH" TargetMode="External"/><Relationship Id="rId122" Type="http://schemas.openxmlformats.org/officeDocument/2006/relationships/hyperlink" Target="https://finance.google.com/finance?q=NYSE:GSK&amp;ei=1P7wWflVgcexAfaPqtgH" TargetMode="External"/><Relationship Id="rId130" Type="http://schemas.openxmlformats.org/officeDocument/2006/relationships/hyperlink" Target="https://finance.google.com/finance?q=NASDAQ:AMD&amp;ei=1P7wWflVgcexAfaPqtgH" TargetMode="External"/><Relationship Id="rId135" Type="http://schemas.openxmlformats.org/officeDocument/2006/relationships/hyperlink" Target="https://finance.google.com/finance?q=NYSE:BAC&amp;ei=1P7wWflVgcexAfaPqtgH" TargetMode="External"/><Relationship Id="rId143" Type="http://schemas.openxmlformats.org/officeDocument/2006/relationships/hyperlink" Target="https://finance.google.com/finance?q=NASDAQ:QQQ&amp;ei=1P7wWflVgcexAfaPqtgH" TargetMode="External"/><Relationship Id="rId148" Type="http://schemas.openxmlformats.org/officeDocument/2006/relationships/hyperlink" Target="https://finance.google.com/finance?q=NYSE:WFT&amp;ei=1P7wWflVgcexAfaPqtgH" TargetMode="External"/><Relationship Id="rId151" Type="http://schemas.openxmlformats.org/officeDocument/2006/relationships/hyperlink" Target="https://finance.google.com/finance?q=NYSE:FRO&amp;ei=1P7wWflVgcexAfaPqtgH" TargetMode="External"/><Relationship Id="rId156" Type="http://schemas.openxmlformats.org/officeDocument/2006/relationships/hyperlink" Target="https://finance.google.com/finance?catid=TRBC:54&amp;ei=1P7wWflVgcexAfaPqtgH" TargetMode="External"/><Relationship Id="rId164" Type="http://schemas.openxmlformats.org/officeDocument/2006/relationships/queryTable" Target="../queryTables/queryTable1.xml"/><Relationship Id="rId169" Type="http://schemas.openxmlformats.org/officeDocument/2006/relationships/queryTable" Target="../queryTables/queryTable6.xml"/><Relationship Id="rId177" Type="http://schemas.openxmlformats.org/officeDocument/2006/relationships/queryTable" Target="../queryTables/queryTable14.xml"/><Relationship Id="rId4" Type="http://schemas.openxmlformats.org/officeDocument/2006/relationships/hyperlink" Target="https://maps.google.com/maps?hl=en&amp;tab=el" TargetMode="External"/><Relationship Id="rId9" Type="http://schemas.openxmlformats.org/officeDocument/2006/relationships/hyperlink" Target="https://www.google.com/intl/en/options/" TargetMode="External"/><Relationship Id="rId172" Type="http://schemas.openxmlformats.org/officeDocument/2006/relationships/queryTable" Target="../queryTables/queryTable9.xml"/><Relationship Id="rId13" Type="http://schemas.openxmlformats.org/officeDocument/2006/relationships/hyperlink" Target="http://www.google.com/mobile/?hl=en&amp;tab=eD" TargetMode="External"/><Relationship Id="rId18" Type="http://schemas.openxmlformats.org/officeDocument/2006/relationships/hyperlink" Target="https://www.google.com/finance?tab=ee" TargetMode="External"/><Relationship Id="rId39" Type="http://schemas.openxmlformats.org/officeDocument/2006/relationships/hyperlink" Target="https://finance.google.com/finance?q=NYSE:TSM&amp;ei=1P7wWflVgcexAfaPqtgH" TargetMode="External"/><Relationship Id="rId109" Type="http://schemas.openxmlformats.org/officeDocument/2006/relationships/hyperlink" Target="https://finance.google.com/finance?q=NYSE:ABEV&amp;ei=1P7wWflVgcexAfaPqtgH" TargetMode="External"/><Relationship Id="rId34" Type="http://schemas.openxmlformats.org/officeDocument/2006/relationships/hyperlink" Target="https://finance.google.com/finance?q=NYSE:CHS&amp;ei=1P7wWflVgcexAfaPqtgH" TargetMode="External"/><Relationship Id="rId50" Type="http://schemas.openxmlformats.org/officeDocument/2006/relationships/hyperlink" Target="https://finance.google.com/finance?q=INDEXFTSE:UKX&amp;ei=1P7wWflVgcexAfaPqtgH" TargetMode="External"/><Relationship Id="rId55" Type="http://schemas.openxmlformats.org/officeDocument/2006/relationships/hyperlink" Target="https://finance.google.com/finance?q=INDEXBOM:SENSEX&amp;ei=1P7wWflVgcexAfaPqtgH" TargetMode="External"/><Relationship Id="rId76" Type="http://schemas.openxmlformats.org/officeDocument/2006/relationships/hyperlink" Target="http://news.google.com/news/url?sa=T&amp;ct2=us&amp;fd=S&amp;url=http://www.bbc.com/news/world-us-canada-41754457&amp;cid=52779649653852&amp;ei=v_7wWaGHCNiMsQGcrpGYAg&amp;usg=AFQjCNGuxZMjePLai4Zx-71s1RRoEOxKKg" TargetMode="External"/><Relationship Id="rId97" Type="http://schemas.openxmlformats.org/officeDocument/2006/relationships/hyperlink" Target="https://finance.google.com/finance?q=NASDAQ:ACHC&amp;ei=1P7wWflVgcexAfaPqtgH" TargetMode="External"/><Relationship Id="rId104" Type="http://schemas.openxmlformats.org/officeDocument/2006/relationships/hyperlink" Target="https://finance.google.com/finance?q=NYSE:CMG&amp;ei=1P7wWflVgcexAfaPqtgH" TargetMode="External"/><Relationship Id="rId120" Type="http://schemas.openxmlformats.org/officeDocument/2006/relationships/hyperlink" Target="https://finance.google.com/finance?q=NYSE:T&amp;ei=1P7wWflVgcexAfaPqtgH" TargetMode="External"/><Relationship Id="rId125" Type="http://schemas.openxmlformats.org/officeDocument/2006/relationships/hyperlink" Target="https://finance.google.com/finance?q=NYSE:HDB&amp;ei=1P7wWflVgcexAfaPqtgH" TargetMode="External"/><Relationship Id="rId141" Type="http://schemas.openxmlformats.org/officeDocument/2006/relationships/hyperlink" Target="https://finance.google.com/finance?q=NYSE:IBN&amp;ei=1P7wWflVgcexAfaPqtgH" TargetMode="External"/><Relationship Id="rId146" Type="http://schemas.openxmlformats.org/officeDocument/2006/relationships/hyperlink" Target="https://finance.google.com/finance?q=NYSE:WLL&amp;ei=1P7wWflVgcexAfaPqtgH" TargetMode="External"/><Relationship Id="rId167" Type="http://schemas.openxmlformats.org/officeDocument/2006/relationships/queryTable" Target="../queryTables/queryTable4.xml"/><Relationship Id="rId7" Type="http://schemas.openxmlformats.org/officeDocument/2006/relationships/hyperlink" Target="https://news.google.com/nwshp?hl=en&amp;tab=en" TargetMode="External"/><Relationship Id="rId71" Type="http://schemas.openxmlformats.org/officeDocument/2006/relationships/hyperlink" Target="https://finance.google.com/finance?q=USDHKD&amp;ei=1P7wWflVgcexAfaPqtgH" TargetMode="External"/><Relationship Id="rId92" Type="http://schemas.openxmlformats.org/officeDocument/2006/relationships/hyperlink" Target="https://finance.google.com/finance?q=NYSE:KRA&amp;ei=1P7wWflVgcexAfaPqtgH" TargetMode="External"/><Relationship Id="rId162" Type="http://schemas.openxmlformats.org/officeDocument/2006/relationships/hyperlink" Target="http://www.google.com/intl/en/googlefinance/disclaimer/?ei=1P7wWflVgcexAfaPqtgH" TargetMode="External"/><Relationship Id="rId2" Type="http://schemas.openxmlformats.org/officeDocument/2006/relationships/hyperlink" Target="https://www.google.com/webhp?tab=ew" TargetMode="External"/><Relationship Id="rId29" Type="http://schemas.openxmlformats.org/officeDocument/2006/relationships/hyperlink" Target="https://finance.google.com/finance/stockscreener?ei=1P7wWflVgcexAfaPqtgH" TargetMode="External"/><Relationship Id="rId24" Type="http://schemas.openxmlformats.org/officeDocument/2006/relationships/hyperlink" Target="http://www.google.com/support/finance?hl=en" TargetMode="External"/><Relationship Id="rId40" Type="http://schemas.openxmlformats.org/officeDocument/2006/relationships/hyperlink" Target="https://finance.google.com/finance?q=NYSE:NQ&amp;ei=1P7wWflVgcexAfaPqtgH" TargetMode="External"/><Relationship Id="rId45" Type="http://schemas.openxmlformats.org/officeDocument/2006/relationships/hyperlink" Target="https://finance.google.com/finance?q=NASDAQ:SPLS&amp;ei=1P7wWflVgcexAfaPqtgH" TargetMode="External"/><Relationship Id="rId66" Type="http://schemas.openxmlformats.org/officeDocument/2006/relationships/hyperlink" Target="https://finance.google.com/finance?q=IDX:COMPOSITE&amp;ei=1P7wWflVgcexAfaPqtgH" TargetMode="External"/><Relationship Id="rId87" Type="http://schemas.openxmlformats.org/officeDocument/2006/relationships/hyperlink" Target="https://finance.google.com/finance?q=NYSE:LN&amp;ei=1P7wWflVgcexAfaPqtgH" TargetMode="External"/><Relationship Id="rId110" Type="http://schemas.openxmlformats.org/officeDocument/2006/relationships/hyperlink" Target="https://finance.google.com/finance?q=NYSE:BTI&amp;ei=1P7wWflVgcexAfaPqtgH" TargetMode="External"/><Relationship Id="rId115" Type="http://schemas.openxmlformats.org/officeDocument/2006/relationships/hyperlink" Target="https://finance.google.com/finance?q=NYSE:NKE&amp;ei=1P7wWflVgcexAfaPqtgH" TargetMode="External"/><Relationship Id="rId131" Type="http://schemas.openxmlformats.org/officeDocument/2006/relationships/hyperlink" Target="https://finance.google.com/finance?q=NYSE:GE&amp;ei=1P7wWflVgcexAfaPqtgH" TargetMode="External"/><Relationship Id="rId136" Type="http://schemas.openxmlformats.org/officeDocument/2006/relationships/hyperlink" Target="https://finance.google.com/finance?q=NYSE:BAC&amp;ei=1P7wWflVgcexAfaPqtgH" TargetMode="External"/><Relationship Id="rId157" Type="http://schemas.openxmlformats.org/officeDocument/2006/relationships/hyperlink" Target="https://finance.google.com/finance?catid=TRBC:55&amp;ei=1P7wWflVgcexAfaPqtgH" TargetMode="External"/><Relationship Id="rId178" Type="http://schemas.openxmlformats.org/officeDocument/2006/relationships/queryTable" Target="../queryTables/queryTable15.xml"/><Relationship Id="rId61" Type="http://schemas.openxmlformats.org/officeDocument/2006/relationships/hyperlink" Target="https://finance.google.com/finance?q=INDEXBME:IB&amp;ei=1P7wWflVgcexAfaPqtgH" TargetMode="External"/><Relationship Id="rId82" Type="http://schemas.openxmlformats.org/officeDocument/2006/relationships/hyperlink" Target="http://news.google.com/news/url?sa=T&amp;ct2=us&amp;fd=S&amp;url=https://www.bloomberg.com/news/articles/2017-10-25/trump-is-said-to-decide-against-adviser-gary-cohn-for-fed-chair&amp;cid=52779650630538&amp;ei=v_7wWaGHCNiMsQGcrpGYAg&amp;usg=AFQjCNEgorXnV6ai7QMvl2FCDN1s8Ne9NQ" TargetMode="External"/><Relationship Id="rId152" Type="http://schemas.openxmlformats.org/officeDocument/2006/relationships/hyperlink" Target="https://finance.google.com/finance?catid=TRBC:50&amp;ei=1P7wWflVgcexAfaPqtgH" TargetMode="External"/><Relationship Id="rId173" Type="http://schemas.openxmlformats.org/officeDocument/2006/relationships/queryTable" Target="../queryTables/queryTable10.xml"/><Relationship Id="rId19" Type="http://schemas.openxmlformats.org/officeDocument/2006/relationships/hyperlink" Target="https://photos.google.com/?tab=eq&amp;pageId=none" TargetMode="External"/><Relationship Id="rId14" Type="http://schemas.openxmlformats.org/officeDocument/2006/relationships/hyperlink" Target="https://books.google.com/bkshp?hl=en&amp;tab=ep" TargetMode="External"/><Relationship Id="rId30" Type="http://schemas.openxmlformats.org/officeDocument/2006/relationships/hyperlink" Target="https://finance.google.com/finance/domestic_trends?ei=1P7wWflVgcexAfaPqtgH" TargetMode="External"/><Relationship Id="rId35" Type="http://schemas.openxmlformats.org/officeDocument/2006/relationships/hyperlink" Target="https://finance.google.com/finance?q=NASDAQ:AMD&amp;ei=1P7wWflVgcexAfaPqtgH" TargetMode="External"/><Relationship Id="rId56" Type="http://schemas.openxmlformats.org/officeDocument/2006/relationships/hyperlink" Target="https://finance.google.com/finance?q=INDEXSWX:SMI&amp;ei=1P7wWflVgcexAfaPqtgH" TargetMode="External"/><Relationship Id="rId77" Type="http://schemas.openxmlformats.org/officeDocument/2006/relationships/hyperlink" Target="https://finance.google.com/finance?q=INDEXDJX:.DJI,INDEXSP:.INX,INDEXNASDAQ:.IXIC&amp;ei=1P7wWflVgcexAfaPqtgH" TargetMode="External"/><Relationship Id="rId100" Type="http://schemas.openxmlformats.org/officeDocument/2006/relationships/hyperlink" Target="https://finance.google.com/finance?q=NASDAQ:TRVG&amp;ei=1P7wWflVgcexAfaPqtgH" TargetMode="External"/><Relationship Id="rId105" Type="http://schemas.openxmlformats.org/officeDocument/2006/relationships/hyperlink" Target="https://finance.google.com/finance?q=NYSE:CMP&amp;ei=1P7wWflVgcexAfaPqtgH" TargetMode="External"/><Relationship Id="rId126" Type="http://schemas.openxmlformats.org/officeDocument/2006/relationships/hyperlink" Target="https://finance.google.com/finance?q=NYSE:NVS&amp;ei=1P7wWflVgcexAfaPqtgH" TargetMode="External"/><Relationship Id="rId147" Type="http://schemas.openxmlformats.org/officeDocument/2006/relationships/hyperlink" Target="https://finance.google.com/finance?q=NYSE:WFT&amp;ei=1P7wWflVgcexAfaPqtgH" TargetMode="External"/><Relationship Id="rId168" Type="http://schemas.openxmlformats.org/officeDocument/2006/relationships/queryTable" Target="../queryTables/queryTable5.xml"/><Relationship Id="rId8" Type="http://schemas.openxmlformats.org/officeDocument/2006/relationships/hyperlink" Target="https://mail.google.com/mail/?tab=em" TargetMode="External"/><Relationship Id="rId51" Type="http://schemas.openxmlformats.org/officeDocument/2006/relationships/hyperlink" Target="https://finance.google.com/finance?q=INDEXSTOXX:SX5E&amp;ei=1P7wWflVgcexAfaPqtgH" TargetMode="External"/><Relationship Id="rId72" Type="http://schemas.openxmlformats.org/officeDocument/2006/relationships/hyperlink" Target="https://finance.google.com/finance?q=USDCNY&amp;ei=1P7wWflVgcexAfaPqtgH" TargetMode="External"/><Relationship Id="rId93" Type="http://schemas.openxmlformats.org/officeDocument/2006/relationships/hyperlink" Target="https://finance.google.com/finance?q=NYSE:USNA&amp;ei=1P7wWflVgcexAfaPqtgH" TargetMode="External"/><Relationship Id="rId98" Type="http://schemas.openxmlformats.org/officeDocument/2006/relationships/hyperlink" Target="https://finance.google.com/finance?q=NASDAQ:ACHC&amp;ei=1P7wWflVgcexAfaPqtgH" TargetMode="External"/><Relationship Id="rId121" Type="http://schemas.openxmlformats.org/officeDocument/2006/relationships/hyperlink" Target="https://finance.google.com/finance?q=NYSE:T&amp;ei=1P7wWflVgcexAfaPqtgH" TargetMode="External"/><Relationship Id="rId142" Type="http://schemas.openxmlformats.org/officeDocument/2006/relationships/hyperlink" Target="https://finance.google.com/finance?q=NYSE:IBN&amp;ei=1P7wWflVgcexAfaPqtgH" TargetMode="External"/><Relationship Id="rId163" Type="http://schemas.openxmlformats.org/officeDocument/2006/relationships/printerSettings" Target="../printerSettings/printerSettings2.bin"/><Relationship Id="rId3" Type="http://schemas.openxmlformats.org/officeDocument/2006/relationships/hyperlink" Target="http://www.google.com/imghp?hl=en&amp;tab=ei" TargetMode="External"/><Relationship Id="rId25" Type="http://schemas.openxmlformats.org/officeDocument/2006/relationships/hyperlink" Target="http://www.adobe.com/go/getflashplayer/" TargetMode="External"/><Relationship Id="rId46" Type="http://schemas.openxmlformats.org/officeDocument/2006/relationships/hyperlink" Target="https://finance.google.com/finance?q=SHA:000001&amp;ei=1P7wWflVgcexAfaPqtgH" TargetMode="External"/><Relationship Id="rId67" Type="http://schemas.openxmlformats.org/officeDocument/2006/relationships/hyperlink" Target="https://finance.google.com/finance?q=EURUSD&amp;ei=1P7wWflVgcexAfaPqtgH" TargetMode="External"/><Relationship Id="rId116" Type="http://schemas.openxmlformats.org/officeDocument/2006/relationships/hyperlink" Target="https://finance.google.com/finance?q=NYSE:V&amp;ei=1P7wWflVgcexAfaPqtgH" TargetMode="External"/><Relationship Id="rId137" Type="http://schemas.openxmlformats.org/officeDocument/2006/relationships/hyperlink" Target="https://finance.google.com/finance?q=NYSE:NBR&amp;ei=1P7wWflVgcexAfaPqtgH" TargetMode="External"/><Relationship Id="rId158" Type="http://schemas.openxmlformats.org/officeDocument/2006/relationships/hyperlink" Target="https://finance.google.com/finance?catid=TRBC:56&amp;ei=1P7wWflVgcexAfaPqtgH" TargetMode="External"/><Relationship Id="rId20" Type="http://schemas.openxmlformats.org/officeDocument/2006/relationships/hyperlink" Target="http://video.google.com/?hl=en&amp;tab=ev" TargetMode="External"/><Relationship Id="rId41" Type="http://schemas.openxmlformats.org/officeDocument/2006/relationships/hyperlink" Target="https://finance.google.com/finance?q=NYSE:NOK&amp;ei=1P7wWflVgcexAfaPqtgH" TargetMode="External"/><Relationship Id="rId62" Type="http://schemas.openxmlformats.org/officeDocument/2006/relationships/hyperlink" Target="https://finance.google.com/finance?q=WSE:WIG&amp;ei=1P7wWflVgcexAfaPqtgH" TargetMode="External"/><Relationship Id="rId83" Type="http://schemas.openxmlformats.org/officeDocument/2006/relationships/hyperlink" Target="http://news.google.com/news/url?sa=T&amp;ct2=us&amp;fd=S&amp;url=https://www.washingtonpost.com/national/big-banks-score-win-with-scrapping-of-consumer-dispute-rule/2017/10/25/1c15fc2a-b9a0-11e7-9b93-b97043e57a22_story.html&amp;cid=52779650189154&amp;ei=v_7wWaGHCNiMsQGcrpGYAg&amp;usg=AFQjCNH14Ec59wJnv5kTSO20lVivJxgtVw" TargetMode="External"/><Relationship Id="rId88" Type="http://schemas.openxmlformats.org/officeDocument/2006/relationships/hyperlink" Target="https://finance.google.com/finance?q=NYSE:LN&amp;ei=1P7wWflVgcexAfaPqtgH" TargetMode="External"/><Relationship Id="rId111" Type="http://schemas.openxmlformats.org/officeDocument/2006/relationships/hyperlink" Target="https://finance.google.com/finance?q=NYSE:BTI&amp;ei=1P7wWflVgcexAfaPqtgH" TargetMode="External"/><Relationship Id="rId132" Type="http://schemas.openxmlformats.org/officeDocument/2006/relationships/hyperlink" Target="https://finance.google.com/finance?q=NYSE:GE&amp;ei=1P7wWflVgcexAfaPqtgH" TargetMode="External"/><Relationship Id="rId153" Type="http://schemas.openxmlformats.org/officeDocument/2006/relationships/hyperlink" Target="https://finance.google.com/finance?catid=TRBC:51&amp;ei=1P7wWflVgcexAfaPqtgH" TargetMode="External"/><Relationship Id="rId174" Type="http://schemas.openxmlformats.org/officeDocument/2006/relationships/queryTable" Target="../queryTables/queryTable11.xml"/><Relationship Id="rId179" Type="http://schemas.openxmlformats.org/officeDocument/2006/relationships/queryTable" Target="../queryTables/queryTable16.xml"/><Relationship Id="rId15" Type="http://schemas.openxmlformats.org/officeDocument/2006/relationships/hyperlink" Target="https://wallet.google.com/?tab=ea" TargetMode="External"/><Relationship Id="rId36" Type="http://schemas.openxmlformats.org/officeDocument/2006/relationships/hyperlink" Target="https://finance.google.com/finance?q=NASDAQ:JBLU&amp;ei=1P7wWflVgcexAfaPqtgH" TargetMode="External"/><Relationship Id="rId57" Type="http://schemas.openxmlformats.org/officeDocument/2006/relationships/hyperlink" Target="https://finance.google.com/finance?q=INDEXVIE:ATX&amp;ei=1P7wWflVgcexAfaPqtgH" TargetMode="External"/><Relationship Id="rId106" Type="http://schemas.openxmlformats.org/officeDocument/2006/relationships/hyperlink" Target="https://finance.google.com/finance?q=NYSE:CMP&amp;ei=1P7wWflVgcexAfaPqtgH" TargetMode="External"/><Relationship Id="rId127" Type="http://schemas.openxmlformats.org/officeDocument/2006/relationships/hyperlink" Target="https://finance.google.com/finance?q=NYSE:NVS&amp;ei=1P7wWflVgcexAfaPqtgH" TargetMode="External"/></Relationships>
</file>

<file path=xl/worksheets/_rels/sheet3.xml.rels><?xml version="1.0" encoding="UTF-8" standalone="yes"?>
<Relationships xmlns="http://schemas.openxmlformats.org/package/2006/relationships"><Relationship Id="rId26" Type="http://schemas.openxmlformats.org/officeDocument/2006/relationships/hyperlink" Target="https://finance.google.com/finance/?ei=OgTxWbmfJ4utsQGM9LDYCA" TargetMode="External"/><Relationship Id="rId117" Type="http://schemas.openxmlformats.org/officeDocument/2006/relationships/hyperlink" Target="https://finance.google.com/finance?q=NYSE:NKE&amp;ei=OgTxWbmfJ4utsQGM9LDYCA" TargetMode="External"/><Relationship Id="rId21" Type="http://schemas.openxmlformats.org/officeDocument/2006/relationships/hyperlink" Target="https://docs.google.com/document/?usp=docs_alc" TargetMode="External"/><Relationship Id="rId42" Type="http://schemas.openxmlformats.org/officeDocument/2006/relationships/hyperlink" Target="https://finance.google.com/finance?q=NASDAQ:MSFT&amp;ei=OgTxWbmfJ4utsQGM9LDYCA" TargetMode="External"/><Relationship Id="rId47" Type="http://schemas.openxmlformats.org/officeDocument/2006/relationships/hyperlink" Target="https://finance.google.com/finance?q=INDEXNIKKEI:NI225&amp;ei=OgTxWbmfJ4utsQGM9LDYCA" TargetMode="External"/><Relationship Id="rId63" Type="http://schemas.openxmlformats.org/officeDocument/2006/relationships/hyperlink" Target="https://finance.google.com/finance?q=TADAWUL:TASI&amp;ei=OgTxWbmfJ4utsQGM9LDYCA" TargetMode="External"/><Relationship Id="rId68" Type="http://schemas.openxmlformats.org/officeDocument/2006/relationships/hyperlink" Target="https://finance.google.com/finance?q=USDJPY&amp;ei=OgTxWbmfJ4utsQGM9LDYCA" TargetMode="External"/><Relationship Id="rId84" Type="http://schemas.openxmlformats.org/officeDocument/2006/relationships/hyperlink" Target="http://news.google.com/news/url?sa=T&amp;ct2=us&amp;fd=S&amp;url=https://www.washingtonpost.com/national/big-banks-score-win-with-scrapping-of-consumer-dispute-rule/2017/10/25/1c15fc2a-b9a0-11e7-9b93-b97043e57a22_story.html&amp;cid=52779650189154&amp;ei=8APxWYjrE8bqUaijrOAG&amp;usg=AFQjCNEOVopK7uv9mJU4i_UexnkMxDvIpA" TargetMode="External"/><Relationship Id="rId89" Type="http://schemas.openxmlformats.org/officeDocument/2006/relationships/hyperlink" Target="https://finance.google.com/finance?q=NYSE:LN&amp;ei=OgTxWbmfJ4utsQGM9LDYCA" TargetMode="External"/><Relationship Id="rId112" Type="http://schemas.openxmlformats.org/officeDocument/2006/relationships/hyperlink" Target="https://finance.google.com/finance?q=NYSE:ANTM&amp;ei=OgTxWbmfJ4utsQGM9LDYCA" TargetMode="External"/><Relationship Id="rId133" Type="http://schemas.openxmlformats.org/officeDocument/2006/relationships/hyperlink" Target="https://finance.google.com/finance?q=NYSE:T&amp;ei=OgTxWbmfJ4utsQGM9LDYCA" TargetMode="External"/><Relationship Id="rId138" Type="http://schemas.openxmlformats.org/officeDocument/2006/relationships/hyperlink" Target="https://finance.google.com/finance?q=NYSE:NBR&amp;ei=OgTxWbmfJ4utsQGM9LDYCA" TargetMode="External"/><Relationship Id="rId154" Type="http://schemas.openxmlformats.org/officeDocument/2006/relationships/hyperlink" Target="https://finance.google.com/finance?catid=TRBC:52&amp;ei=OgTxWbmfJ4utsQGM9LDYCA" TargetMode="External"/><Relationship Id="rId159" Type="http://schemas.openxmlformats.org/officeDocument/2006/relationships/hyperlink" Target="https://finance.google.com/finance?catid=TRBC:57&amp;ei=OgTxWbmfJ4utsQGM9LDYCA" TargetMode="External"/><Relationship Id="rId16" Type="http://schemas.openxmlformats.org/officeDocument/2006/relationships/hyperlink" Target="http://www.google.com/shopping?hl=en&amp;tab=ef" TargetMode="External"/><Relationship Id="rId107" Type="http://schemas.openxmlformats.org/officeDocument/2006/relationships/hyperlink" Target="https://www.google.com/support/finance/bin/answer.py?answer=71891&amp;hl=en-US" TargetMode="External"/><Relationship Id="rId11" Type="http://schemas.openxmlformats.org/officeDocument/2006/relationships/hyperlink" Target="https://www.google.com/calendar?tab=ec" TargetMode="External"/><Relationship Id="rId32" Type="http://schemas.openxmlformats.org/officeDocument/2006/relationships/hyperlink" Target="https://finance.google.com/finance?q=NYSE:AEO&amp;ei=OgTxWbmfJ4utsQGM9LDYCA" TargetMode="External"/><Relationship Id="rId37" Type="http://schemas.openxmlformats.org/officeDocument/2006/relationships/hyperlink" Target="https://finance.google.com/finance?q=NYSE:IBM&amp;ei=OgTxWbmfJ4utsQGM9LDYCA" TargetMode="External"/><Relationship Id="rId53" Type="http://schemas.openxmlformats.org/officeDocument/2006/relationships/hyperlink" Target="https://finance.google.com/finance?q=INDEXTSI:OSPTX&amp;ei=OgTxWbmfJ4utsQGM9LDYCA" TargetMode="External"/><Relationship Id="rId58" Type="http://schemas.openxmlformats.org/officeDocument/2006/relationships/hyperlink" Target="https://finance.google.com/finance?q=INDEXBVMF:IBOV&amp;ei=OgTxWbmfJ4utsQGM9LDYCA" TargetMode="External"/><Relationship Id="rId74" Type="http://schemas.openxmlformats.org/officeDocument/2006/relationships/hyperlink" Target="http://news.google.com/news/url?sa=T&amp;ct2=us&amp;fd=S&amp;url=http://www.latimes.com/business/la-fi-naacp-american-airlines-20171025-story.html&amp;cid=52779649653852&amp;ei=8APxWYjrE8bqUaijrOAG&amp;usg=AFQjCNF34nrbQn3CY_QKJQvXOU9ZLDDSVQ" TargetMode="External"/><Relationship Id="rId79" Type="http://schemas.openxmlformats.org/officeDocument/2006/relationships/hyperlink" Target="https://finance.google.com/finance?q=INDEXSP:.INX&amp;ei=OgTxWbmfJ4utsQGM9LDYCA" TargetMode="External"/><Relationship Id="rId102" Type="http://schemas.openxmlformats.org/officeDocument/2006/relationships/hyperlink" Target="https://finance.google.com/finance?q=NASDAQ:INVA&amp;ei=OgTxWbmfJ4utsQGM9LDYCA" TargetMode="External"/><Relationship Id="rId123" Type="http://schemas.openxmlformats.org/officeDocument/2006/relationships/hyperlink" Target="https://finance.google.com/finance?q=NYSE:GSK&amp;ei=OgTxWbmfJ4utsQGM9LDYCA" TargetMode="External"/><Relationship Id="rId128" Type="http://schemas.openxmlformats.org/officeDocument/2006/relationships/hyperlink" Target="https://www.google.com/support/finance/bin/answer.py?answer=71891&amp;hl=en-US" TargetMode="External"/><Relationship Id="rId144" Type="http://schemas.openxmlformats.org/officeDocument/2006/relationships/hyperlink" Target="https://finance.google.com/finance?q=NASDAQ:QQQ&amp;ei=OgTxWbmfJ4utsQGM9LDYCA" TargetMode="External"/><Relationship Id="rId149" Type="http://schemas.openxmlformats.org/officeDocument/2006/relationships/hyperlink" Target="https://www.google.com/support/finance/bin/answer.py?answer=71891&amp;hl=en-US" TargetMode="External"/><Relationship Id="rId5" Type="http://schemas.openxmlformats.org/officeDocument/2006/relationships/hyperlink" Target="https://play.google.com/?hl=en&amp;tab=e8" TargetMode="External"/><Relationship Id="rId90" Type="http://schemas.openxmlformats.org/officeDocument/2006/relationships/hyperlink" Target="https://finance.google.com/finance?q=NYSE:LN&amp;ei=OgTxWbmfJ4utsQGM9LDYCA" TargetMode="External"/><Relationship Id="rId95" Type="http://schemas.openxmlformats.org/officeDocument/2006/relationships/hyperlink" Target="https://finance.google.com/finance?q=NYSE:USNA&amp;ei=OgTxWbmfJ4utsQGM9LDYCA" TargetMode="External"/><Relationship Id="rId160" Type="http://schemas.openxmlformats.org/officeDocument/2006/relationships/hyperlink" Target="https://finance.google.com/finance?catid=TRBC:58&amp;ei=OgTxWbmfJ4utsQGM9LDYCA" TargetMode="External"/><Relationship Id="rId22" Type="http://schemas.openxmlformats.org/officeDocument/2006/relationships/hyperlink" Target="https://www.google.com/intl/en/options/" TargetMode="External"/><Relationship Id="rId27" Type="http://schemas.openxmlformats.org/officeDocument/2006/relationships/hyperlink" Target="https://finance.google.com/finance/market_news?ei=OgTxWbmfJ4utsQGM9LDYCA" TargetMode="External"/><Relationship Id="rId43" Type="http://schemas.openxmlformats.org/officeDocument/2006/relationships/hyperlink" Target="https://finance.google.com/finance?q=NYSE:INFY&amp;ei=OgTxWbmfJ4utsQGM9LDYCA" TargetMode="External"/><Relationship Id="rId48" Type="http://schemas.openxmlformats.org/officeDocument/2006/relationships/hyperlink" Target="https://finance.google.com/finance?q=INDEXHANGSENG:HSI&amp;ei=OgTxWbmfJ4utsQGM9LDYCA" TargetMode="External"/><Relationship Id="rId64" Type="http://schemas.openxmlformats.org/officeDocument/2006/relationships/hyperlink" Target="https://finance.google.com/finance?q=BCBA:IMV&amp;ei=OgTxWbmfJ4utsQGM9LDYCA" TargetMode="External"/><Relationship Id="rId69" Type="http://schemas.openxmlformats.org/officeDocument/2006/relationships/hyperlink" Target="https://finance.google.com/finance?q=GBPUSD&amp;ei=OgTxWbmfJ4utsQGM9LDYCA" TargetMode="External"/><Relationship Id="rId113" Type="http://schemas.openxmlformats.org/officeDocument/2006/relationships/hyperlink" Target="https://finance.google.com/finance?q=NYSE:ANTM&amp;ei=OgTxWbmfJ4utsQGM9LDYCA" TargetMode="External"/><Relationship Id="rId118" Type="http://schemas.openxmlformats.org/officeDocument/2006/relationships/hyperlink" Target="https://finance.google.com/finance?q=NYSE:BABA&amp;ei=OgTxWbmfJ4utsQGM9LDYCA" TargetMode="External"/><Relationship Id="rId134" Type="http://schemas.openxmlformats.org/officeDocument/2006/relationships/hyperlink" Target="https://finance.google.com/finance?q=NYSE:T&amp;ei=OgTxWbmfJ4utsQGM9LDYCA" TargetMode="External"/><Relationship Id="rId139" Type="http://schemas.openxmlformats.org/officeDocument/2006/relationships/hyperlink" Target="https://finance.google.com/finance?q=NYSE:F&amp;ei=OgTxWbmfJ4utsQGM9LDYCA" TargetMode="External"/><Relationship Id="rId80" Type="http://schemas.openxmlformats.org/officeDocument/2006/relationships/hyperlink" Target="https://finance.google.com/finance?q=INDEXNASDAQ:.IXIC&amp;ei=OgTxWbmfJ4utsQGM9LDYCA" TargetMode="External"/><Relationship Id="rId85" Type="http://schemas.openxmlformats.org/officeDocument/2006/relationships/hyperlink" Target="http://news.google.com/news/url?sa=T&amp;ct2=us&amp;fd=S&amp;url=http://www.mlive.com/news/us-world/index.ssf/2017/10/walgreens_to_close_600_stores.html&amp;cid=52779647048388&amp;ei=8APxWYjrE8bqUaijrOAG&amp;usg=AFQjCNEFkIK8ErOzDjurw4A9veBiy1e2Iw" TargetMode="External"/><Relationship Id="rId150" Type="http://schemas.openxmlformats.org/officeDocument/2006/relationships/hyperlink" Target="https://finance.google.com/finance?q=NYSE:FRO&amp;ei=OgTxWbmfJ4utsQGM9LDYCA" TargetMode="External"/><Relationship Id="rId155" Type="http://schemas.openxmlformats.org/officeDocument/2006/relationships/hyperlink" Target="https://finance.google.com/finance?catid=TRBC:53&amp;ei=OgTxWbmfJ4utsQGM9LDYCA" TargetMode="External"/><Relationship Id="rId12" Type="http://schemas.openxmlformats.org/officeDocument/2006/relationships/hyperlink" Target="https://translate.google.com/?hl=en&amp;tab=eT" TargetMode="External"/><Relationship Id="rId17" Type="http://schemas.openxmlformats.org/officeDocument/2006/relationships/hyperlink" Target="https://www.blogger.com/?tab=ej" TargetMode="External"/><Relationship Id="rId33" Type="http://schemas.openxmlformats.org/officeDocument/2006/relationships/hyperlink" Target="https://finance.google.com/finance?q=NYSE:BB&amp;ei=OgTxWbmfJ4utsQGM9LDYCA" TargetMode="External"/><Relationship Id="rId38" Type="http://schemas.openxmlformats.org/officeDocument/2006/relationships/hyperlink" Target="https://finance.google.com/finance?q=NASDAQ:GNTX&amp;ei=OgTxWbmfJ4utsQGM9LDYCA" TargetMode="External"/><Relationship Id="rId59" Type="http://schemas.openxmlformats.org/officeDocument/2006/relationships/hyperlink" Target="https://finance.google.com/finance?q=INDEXBKK:SET&amp;ei=OgTxWbmfJ4utsQGM9LDYCA" TargetMode="External"/><Relationship Id="rId103" Type="http://schemas.openxmlformats.org/officeDocument/2006/relationships/hyperlink" Target="https://finance.google.com/finance?q=NYSE:CMG&amp;ei=OgTxWbmfJ4utsQGM9LDYCA" TargetMode="External"/><Relationship Id="rId108" Type="http://schemas.openxmlformats.org/officeDocument/2006/relationships/hyperlink" Target="https://finance.google.com/finance?q=NYSE:ABEV&amp;ei=OgTxWbmfJ4utsQGM9LDYCA" TargetMode="External"/><Relationship Id="rId124" Type="http://schemas.openxmlformats.org/officeDocument/2006/relationships/hyperlink" Target="https://finance.google.com/finance?q=NYSE:HDB&amp;ei=OgTxWbmfJ4utsQGM9LDYCA" TargetMode="External"/><Relationship Id="rId129" Type="http://schemas.openxmlformats.org/officeDocument/2006/relationships/hyperlink" Target="https://finance.google.com/finance?q=NASDAQ:AMD&amp;ei=OgTxWbmfJ4utsQGM9LDYCA" TargetMode="External"/><Relationship Id="rId54" Type="http://schemas.openxmlformats.org/officeDocument/2006/relationships/hyperlink" Target="https://finance.google.com/finance?q=INDEXASX:XJO&amp;ei=OgTxWbmfJ4utsQGM9LDYCA" TargetMode="External"/><Relationship Id="rId70" Type="http://schemas.openxmlformats.org/officeDocument/2006/relationships/hyperlink" Target="https://finance.google.com/finance?q=USDCAD&amp;ei=OgTxWbmfJ4utsQGM9LDYCA" TargetMode="External"/><Relationship Id="rId75" Type="http://schemas.openxmlformats.org/officeDocument/2006/relationships/hyperlink" Target="http://news.google.com/news/url?sa=T&amp;ct2=us&amp;fd=S&amp;url=http://fortune.com/2017/10/25/the-naacp-call-out-of-american-airlines-raises-some-big-questions/&amp;cid=52779649653852&amp;ei=8APxWYjrE8bqUaijrOAG&amp;usg=AFQjCNE0LaphoNxq9yq_VT_BX5gu59-yIw" TargetMode="External"/><Relationship Id="rId91" Type="http://schemas.openxmlformats.org/officeDocument/2006/relationships/hyperlink" Target="https://finance.google.com/finance?q=NASDAQ:DISCB&amp;ei=OgTxWbmfJ4utsQGM9LDYCA" TargetMode="External"/><Relationship Id="rId96" Type="http://schemas.openxmlformats.org/officeDocument/2006/relationships/hyperlink" Target="https://finance.google.com/finance?q=NYSE:USNA&amp;ei=OgTxWbmfJ4utsQGM9LDYCA" TargetMode="External"/><Relationship Id="rId140" Type="http://schemas.openxmlformats.org/officeDocument/2006/relationships/hyperlink" Target="https://finance.google.com/finance?q=NYSE:F&amp;ei=OgTxWbmfJ4utsQGM9LDYCA" TargetMode="External"/><Relationship Id="rId145" Type="http://schemas.openxmlformats.org/officeDocument/2006/relationships/hyperlink" Target="https://finance.google.com/finance?q=NYSE:WLL&amp;ei=OgTxWbmfJ4utsQGM9LDYCA" TargetMode="External"/><Relationship Id="rId161" Type="http://schemas.openxmlformats.org/officeDocument/2006/relationships/hyperlink" Target="https://finance.google.com/finance?catid=TRBC:59&amp;ei=OgTxWbmfJ4utsQGM9LDYCA" TargetMode="External"/><Relationship Id="rId1" Type="http://schemas.openxmlformats.org/officeDocument/2006/relationships/hyperlink" Target="https://plus.google.com/?gpsrc=ogpy0&amp;tab=eX" TargetMode="External"/><Relationship Id="rId6" Type="http://schemas.openxmlformats.org/officeDocument/2006/relationships/hyperlink" Target="https://www.youtube.com/?gl=US&amp;tab=e1" TargetMode="External"/><Relationship Id="rId15" Type="http://schemas.openxmlformats.org/officeDocument/2006/relationships/hyperlink" Target="https://wallet.google.com/?tab=ea" TargetMode="External"/><Relationship Id="rId23" Type="http://schemas.openxmlformats.org/officeDocument/2006/relationships/hyperlink" Target="https://accounts.google.com/ServiceLogin?service=finance&amp;passive=1209600&amp;continue=https://finance.google.com/finance&amp;followup=https://finance.google.com/finance" TargetMode="External"/><Relationship Id="rId28" Type="http://schemas.openxmlformats.org/officeDocument/2006/relationships/hyperlink" Target="https://finance.google.com/finance/portfolio?action=view&amp;ei=OgTxWbmfJ4utsQGM9LDYCA" TargetMode="External"/><Relationship Id="rId36" Type="http://schemas.openxmlformats.org/officeDocument/2006/relationships/hyperlink" Target="https://finance.google.com/finance?q=NASDAQ:JBLU&amp;ei=OgTxWbmfJ4utsQGM9LDYCA" TargetMode="External"/><Relationship Id="rId49" Type="http://schemas.openxmlformats.org/officeDocument/2006/relationships/hyperlink" Target="https://finance.google.com/finance?q=TPE:TAIEX&amp;ei=OgTxWbmfJ4utsQGM9LDYCA" TargetMode="External"/><Relationship Id="rId57" Type="http://schemas.openxmlformats.org/officeDocument/2006/relationships/hyperlink" Target="https://finance.google.com/finance?q=INDEXVIE:ATX&amp;ei=OgTxWbmfJ4utsQGM9LDYCA" TargetMode="External"/><Relationship Id="rId106" Type="http://schemas.openxmlformats.org/officeDocument/2006/relationships/hyperlink" Target="https://finance.google.com/finance?q=NYSE:CMP&amp;ei=OgTxWbmfJ4utsQGM9LDYCA" TargetMode="External"/><Relationship Id="rId114" Type="http://schemas.openxmlformats.org/officeDocument/2006/relationships/hyperlink" Target="https://finance.google.com/finance?q=NYSE:V&amp;ei=OgTxWbmfJ4utsQGM9LDYCA" TargetMode="External"/><Relationship Id="rId119" Type="http://schemas.openxmlformats.org/officeDocument/2006/relationships/hyperlink" Target="https://finance.google.com/finance?q=NYSE:BABA&amp;ei=OgTxWbmfJ4utsQGM9LDYCA" TargetMode="External"/><Relationship Id="rId127" Type="http://schemas.openxmlformats.org/officeDocument/2006/relationships/hyperlink" Target="https://finance.google.com/finance?q=NYSE:NVS&amp;ei=OgTxWbmfJ4utsQGM9LDYCA" TargetMode="External"/><Relationship Id="rId10" Type="http://schemas.openxmlformats.org/officeDocument/2006/relationships/hyperlink" Target="https://drive.google.com/?tab=eo" TargetMode="External"/><Relationship Id="rId31" Type="http://schemas.openxmlformats.org/officeDocument/2006/relationships/hyperlink" Target="https://www.google.com/history/optout?hl=en" TargetMode="External"/><Relationship Id="rId44" Type="http://schemas.openxmlformats.org/officeDocument/2006/relationships/hyperlink" Target="https://finance.google.com/finance?q=NASDAQ:VIVO&amp;ei=OgTxWbmfJ4utsQGM9LDYCA" TargetMode="External"/><Relationship Id="rId52" Type="http://schemas.openxmlformats.org/officeDocument/2006/relationships/hyperlink" Target="https://finance.google.com/finance?q=INDEXEURO:PX1&amp;ei=OgTxWbmfJ4utsQGM9LDYCA" TargetMode="External"/><Relationship Id="rId60" Type="http://schemas.openxmlformats.org/officeDocument/2006/relationships/hyperlink" Target="https://finance.google.com/finance?q=INDEXIST:XU100&amp;ei=OgTxWbmfJ4utsQGM9LDYCA" TargetMode="External"/><Relationship Id="rId65" Type="http://schemas.openxmlformats.org/officeDocument/2006/relationships/hyperlink" Target="https://finance.google.com/finance?q=INDEXBMV:ME&amp;ei=OgTxWbmfJ4utsQGM9LDYCA" TargetMode="External"/><Relationship Id="rId73" Type="http://schemas.openxmlformats.org/officeDocument/2006/relationships/hyperlink" Target="https://finance.google.com/finance?q=AUDUSD&amp;ei=OgTxWbmfJ4utsQGM9LDYCA" TargetMode="External"/><Relationship Id="rId78" Type="http://schemas.openxmlformats.org/officeDocument/2006/relationships/hyperlink" Target="https://finance.google.com/finance?q=INDEXDJX:.DJI&amp;ei=OgTxWbmfJ4utsQGM9LDYCA" TargetMode="External"/><Relationship Id="rId81" Type="http://schemas.openxmlformats.org/officeDocument/2006/relationships/hyperlink" Target="http://news.google.com/news/url?sa=T&amp;ct2=us&amp;fd=S&amp;url=https://www.recode.net/2017/10/25/16538828/amazon-key-in-home-delivery-prime-camera-lock&amp;cid=52779650224436&amp;ei=8APxWYjrE8bqUaijrOAG&amp;usg=AFQjCNH0hU2cQMt5Ih1Y28Z-OA2kf_tJ3g" TargetMode="External"/><Relationship Id="rId86" Type="http://schemas.openxmlformats.org/officeDocument/2006/relationships/hyperlink" Target="https://finance.google.com/finance/market_news?ei=OgTxWbmfJ4utsQGM9LDYCA" TargetMode="External"/><Relationship Id="rId94" Type="http://schemas.openxmlformats.org/officeDocument/2006/relationships/hyperlink" Target="https://finance.google.com/finance?q=NYSE:KRA&amp;ei=OgTxWbmfJ4utsQGM9LDYCA" TargetMode="External"/><Relationship Id="rId99" Type="http://schemas.openxmlformats.org/officeDocument/2006/relationships/hyperlink" Target="https://finance.google.com/finance?q=NASDAQ:TRVG&amp;ei=OgTxWbmfJ4utsQGM9LDYCA" TargetMode="External"/><Relationship Id="rId101" Type="http://schemas.openxmlformats.org/officeDocument/2006/relationships/hyperlink" Target="https://finance.google.com/finance?q=NASDAQ:INVA&amp;ei=OgTxWbmfJ4utsQGM9LDYCA" TargetMode="External"/><Relationship Id="rId122" Type="http://schemas.openxmlformats.org/officeDocument/2006/relationships/hyperlink" Target="https://finance.google.com/finance?q=NYSE:GSK&amp;ei=OgTxWbmfJ4utsQGM9LDYCA" TargetMode="External"/><Relationship Id="rId130" Type="http://schemas.openxmlformats.org/officeDocument/2006/relationships/hyperlink" Target="https://finance.google.com/finance?q=NASDAQ:AMD&amp;ei=OgTxWbmfJ4utsQGM9LDYCA" TargetMode="External"/><Relationship Id="rId135" Type="http://schemas.openxmlformats.org/officeDocument/2006/relationships/hyperlink" Target="https://finance.google.com/finance?q=NYSE:BAC&amp;ei=OgTxWbmfJ4utsQGM9LDYCA" TargetMode="External"/><Relationship Id="rId143" Type="http://schemas.openxmlformats.org/officeDocument/2006/relationships/hyperlink" Target="https://finance.google.com/finance?q=NASDAQ:QQQ&amp;ei=OgTxWbmfJ4utsQGM9LDYCA" TargetMode="External"/><Relationship Id="rId148" Type="http://schemas.openxmlformats.org/officeDocument/2006/relationships/hyperlink" Target="https://finance.google.com/finance?q=NYSE:WFT&amp;ei=OgTxWbmfJ4utsQGM9LDYCA" TargetMode="External"/><Relationship Id="rId151" Type="http://schemas.openxmlformats.org/officeDocument/2006/relationships/hyperlink" Target="https://finance.google.com/finance?q=NYSE:FRO&amp;ei=OgTxWbmfJ4utsQGM9LDYCA" TargetMode="External"/><Relationship Id="rId156" Type="http://schemas.openxmlformats.org/officeDocument/2006/relationships/hyperlink" Target="https://finance.google.com/finance?catid=TRBC:54&amp;ei=OgTxWbmfJ4utsQGM9LDYCA" TargetMode="External"/><Relationship Id="rId164" Type="http://schemas.openxmlformats.org/officeDocument/2006/relationships/queryTable" Target="../queryTables/queryTable18.xml"/><Relationship Id="rId4" Type="http://schemas.openxmlformats.org/officeDocument/2006/relationships/hyperlink" Target="https://maps.google.com/maps?hl=en&amp;tab=el" TargetMode="External"/><Relationship Id="rId9" Type="http://schemas.openxmlformats.org/officeDocument/2006/relationships/hyperlink" Target="https://www.google.com/intl/en/options/" TargetMode="External"/><Relationship Id="rId13" Type="http://schemas.openxmlformats.org/officeDocument/2006/relationships/hyperlink" Target="http://www.google.com/mobile/?hl=en&amp;tab=eD" TargetMode="External"/><Relationship Id="rId18" Type="http://schemas.openxmlformats.org/officeDocument/2006/relationships/hyperlink" Target="https://www.google.com/finance?tab=ee" TargetMode="External"/><Relationship Id="rId39" Type="http://schemas.openxmlformats.org/officeDocument/2006/relationships/hyperlink" Target="https://finance.google.com/finance?q=NYSE:TSM&amp;ei=OgTxWbmfJ4utsQGM9LDYCA" TargetMode="External"/><Relationship Id="rId109" Type="http://schemas.openxmlformats.org/officeDocument/2006/relationships/hyperlink" Target="https://finance.google.com/finance?q=NYSE:ABEV&amp;ei=OgTxWbmfJ4utsQGM9LDYCA" TargetMode="External"/><Relationship Id="rId34" Type="http://schemas.openxmlformats.org/officeDocument/2006/relationships/hyperlink" Target="https://finance.google.com/finance?q=NYSE:CHS&amp;ei=OgTxWbmfJ4utsQGM9LDYCA" TargetMode="External"/><Relationship Id="rId50" Type="http://schemas.openxmlformats.org/officeDocument/2006/relationships/hyperlink" Target="https://finance.google.com/finance?q=INDEXFTSE:UKX&amp;ei=OgTxWbmfJ4utsQGM9LDYCA" TargetMode="External"/><Relationship Id="rId55" Type="http://schemas.openxmlformats.org/officeDocument/2006/relationships/hyperlink" Target="https://finance.google.com/finance?q=INDEXBOM:SENSEX&amp;ei=OgTxWbmfJ4utsQGM9LDYCA" TargetMode="External"/><Relationship Id="rId76" Type="http://schemas.openxmlformats.org/officeDocument/2006/relationships/hyperlink" Target="http://news.google.com/news/url?sa=T&amp;ct2=us&amp;fd=S&amp;url=http://money.cnn.com/2017/10/25/news/companies/naacp-travel-advisory-american-airlines/index.html&amp;cid=52779649653852&amp;ei=8APxWYjrE8bqUaijrOAG&amp;usg=AFQjCNH8inCaOufdJ41OrIuCeB1DCUj3eA" TargetMode="External"/><Relationship Id="rId97" Type="http://schemas.openxmlformats.org/officeDocument/2006/relationships/hyperlink" Target="https://finance.google.com/finance?q=NASDAQ:ACHC&amp;ei=OgTxWbmfJ4utsQGM9LDYCA" TargetMode="External"/><Relationship Id="rId104" Type="http://schemas.openxmlformats.org/officeDocument/2006/relationships/hyperlink" Target="https://finance.google.com/finance?q=NYSE:CMG&amp;ei=OgTxWbmfJ4utsQGM9LDYCA" TargetMode="External"/><Relationship Id="rId120" Type="http://schemas.openxmlformats.org/officeDocument/2006/relationships/hyperlink" Target="https://finance.google.com/finance?q=NYSE:T&amp;ei=OgTxWbmfJ4utsQGM9LDYCA" TargetMode="External"/><Relationship Id="rId125" Type="http://schemas.openxmlformats.org/officeDocument/2006/relationships/hyperlink" Target="https://finance.google.com/finance?q=NYSE:HDB&amp;ei=OgTxWbmfJ4utsQGM9LDYCA" TargetMode="External"/><Relationship Id="rId141" Type="http://schemas.openxmlformats.org/officeDocument/2006/relationships/hyperlink" Target="https://finance.google.com/finance?q=NYSE:IBN&amp;ei=OgTxWbmfJ4utsQGM9LDYCA" TargetMode="External"/><Relationship Id="rId146" Type="http://schemas.openxmlformats.org/officeDocument/2006/relationships/hyperlink" Target="https://finance.google.com/finance?q=NYSE:WLL&amp;ei=OgTxWbmfJ4utsQGM9LDYCA" TargetMode="External"/><Relationship Id="rId7" Type="http://schemas.openxmlformats.org/officeDocument/2006/relationships/hyperlink" Target="https://news.google.com/nwshp?hl=en&amp;tab=en" TargetMode="External"/><Relationship Id="rId71" Type="http://schemas.openxmlformats.org/officeDocument/2006/relationships/hyperlink" Target="https://finance.google.com/finance?q=USDHKD&amp;ei=OgTxWbmfJ4utsQGM9LDYCA" TargetMode="External"/><Relationship Id="rId92" Type="http://schemas.openxmlformats.org/officeDocument/2006/relationships/hyperlink" Target="https://finance.google.com/finance?q=NASDAQ:DISCB&amp;ei=OgTxWbmfJ4utsQGM9LDYCA" TargetMode="External"/><Relationship Id="rId162" Type="http://schemas.openxmlformats.org/officeDocument/2006/relationships/hyperlink" Target="http://www.google.com/intl/en/googlefinance/disclaimer/?ei=OgTxWbmfJ4utsQGM9LDYCA" TargetMode="External"/><Relationship Id="rId2" Type="http://schemas.openxmlformats.org/officeDocument/2006/relationships/hyperlink" Target="https://www.google.com/webhp?tab=ew" TargetMode="External"/><Relationship Id="rId29" Type="http://schemas.openxmlformats.org/officeDocument/2006/relationships/hyperlink" Target="https://finance.google.com/finance/stockscreener?ei=OgTxWbmfJ4utsQGM9LDYCA" TargetMode="External"/><Relationship Id="rId24" Type="http://schemas.openxmlformats.org/officeDocument/2006/relationships/hyperlink" Target="http://www.google.com/support/finance?hl=en" TargetMode="External"/><Relationship Id="rId40" Type="http://schemas.openxmlformats.org/officeDocument/2006/relationships/hyperlink" Target="https://finance.google.com/finance?q=NYSE:NQ&amp;ei=OgTxWbmfJ4utsQGM9LDYCA" TargetMode="External"/><Relationship Id="rId45" Type="http://schemas.openxmlformats.org/officeDocument/2006/relationships/hyperlink" Target="https://finance.google.com/finance?q=NASDAQ:SPLS&amp;ei=OgTxWbmfJ4utsQGM9LDYCA" TargetMode="External"/><Relationship Id="rId66" Type="http://schemas.openxmlformats.org/officeDocument/2006/relationships/hyperlink" Target="https://finance.google.com/finance?q=IDX:COMPOSITE&amp;ei=OgTxWbmfJ4utsQGM9LDYCA" TargetMode="External"/><Relationship Id="rId87" Type="http://schemas.openxmlformats.org/officeDocument/2006/relationships/hyperlink" Target="https://finance.google.com/finance?q=NYSE:WSO.B&amp;ei=OgTxWbmfJ4utsQGM9LDYCA" TargetMode="External"/><Relationship Id="rId110" Type="http://schemas.openxmlformats.org/officeDocument/2006/relationships/hyperlink" Target="https://finance.google.com/finance?q=NYSE:BTI&amp;ei=OgTxWbmfJ4utsQGM9LDYCA" TargetMode="External"/><Relationship Id="rId115" Type="http://schemas.openxmlformats.org/officeDocument/2006/relationships/hyperlink" Target="https://finance.google.com/finance?q=NYSE:V&amp;ei=OgTxWbmfJ4utsQGM9LDYCA" TargetMode="External"/><Relationship Id="rId131" Type="http://schemas.openxmlformats.org/officeDocument/2006/relationships/hyperlink" Target="https://finance.google.com/finance?q=NYSE:GE&amp;ei=OgTxWbmfJ4utsQGM9LDYCA" TargetMode="External"/><Relationship Id="rId136" Type="http://schemas.openxmlformats.org/officeDocument/2006/relationships/hyperlink" Target="https://finance.google.com/finance?q=NYSE:BAC&amp;ei=OgTxWbmfJ4utsQGM9LDYCA" TargetMode="External"/><Relationship Id="rId157" Type="http://schemas.openxmlformats.org/officeDocument/2006/relationships/hyperlink" Target="https://finance.google.com/finance?catid=TRBC:55&amp;ei=OgTxWbmfJ4utsQGM9LDYCA" TargetMode="External"/><Relationship Id="rId61" Type="http://schemas.openxmlformats.org/officeDocument/2006/relationships/hyperlink" Target="https://finance.google.com/finance?q=INDEXBME:IB&amp;ei=OgTxWbmfJ4utsQGM9LDYCA" TargetMode="External"/><Relationship Id="rId82" Type="http://schemas.openxmlformats.org/officeDocument/2006/relationships/hyperlink" Target="http://news.google.com/news/url?sa=T&amp;ct2=us&amp;fd=S&amp;url=https://www.washingtonpost.com/news/the-switch/wp/2017/10/25/the-fcc-plans-to-roll-back-some-of-its-biggest-rules-against-media-consolidation/&amp;cid=52779648798809&amp;ei=8APxWYjrE8bqUaijrOAG&amp;usg=AFQjCNH-D52oIUvP07DmovSIv63fyNST4A" TargetMode="External"/><Relationship Id="rId152" Type="http://schemas.openxmlformats.org/officeDocument/2006/relationships/hyperlink" Target="https://finance.google.com/finance?catid=TRBC:50&amp;ei=OgTxWbmfJ4utsQGM9LDYCA" TargetMode="External"/><Relationship Id="rId19" Type="http://schemas.openxmlformats.org/officeDocument/2006/relationships/hyperlink" Target="https://photos.google.com/?tab=eq&amp;pageId=none" TargetMode="External"/><Relationship Id="rId14" Type="http://schemas.openxmlformats.org/officeDocument/2006/relationships/hyperlink" Target="https://books.google.com/bkshp?hl=en&amp;tab=ep" TargetMode="External"/><Relationship Id="rId30" Type="http://schemas.openxmlformats.org/officeDocument/2006/relationships/hyperlink" Target="https://finance.google.com/finance/domestic_trends?ei=OgTxWbmfJ4utsQGM9LDYCA" TargetMode="External"/><Relationship Id="rId35" Type="http://schemas.openxmlformats.org/officeDocument/2006/relationships/hyperlink" Target="https://finance.google.com/finance?q=NASDAQ:AMD&amp;ei=OgTxWbmfJ4utsQGM9LDYCA" TargetMode="External"/><Relationship Id="rId56" Type="http://schemas.openxmlformats.org/officeDocument/2006/relationships/hyperlink" Target="https://finance.google.com/finance?q=INDEXSWX:SMI&amp;ei=OgTxWbmfJ4utsQGM9LDYCA" TargetMode="External"/><Relationship Id="rId77" Type="http://schemas.openxmlformats.org/officeDocument/2006/relationships/hyperlink" Target="https://finance.google.com/finance?q=INDEXDJX:.DJI,INDEXSP:.INX,INDEXNASDAQ:.IXIC&amp;ei=OgTxWbmfJ4utsQGM9LDYCA" TargetMode="External"/><Relationship Id="rId100" Type="http://schemas.openxmlformats.org/officeDocument/2006/relationships/hyperlink" Target="https://finance.google.com/finance?q=NASDAQ:TRVG&amp;ei=OgTxWbmfJ4utsQGM9LDYCA" TargetMode="External"/><Relationship Id="rId105" Type="http://schemas.openxmlformats.org/officeDocument/2006/relationships/hyperlink" Target="https://finance.google.com/finance?q=NYSE:CMP&amp;ei=OgTxWbmfJ4utsQGM9LDYCA" TargetMode="External"/><Relationship Id="rId126" Type="http://schemas.openxmlformats.org/officeDocument/2006/relationships/hyperlink" Target="https://finance.google.com/finance?q=NYSE:NVS&amp;ei=OgTxWbmfJ4utsQGM9LDYCA" TargetMode="External"/><Relationship Id="rId147" Type="http://schemas.openxmlformats.org/officeDocument/2006/relationships/hyperlink" Target="https://finance.google.com/finance?q=NYSE:WFT&amp;ei=OgTxWbmfJ4utsQGM9LDYCA" TargetMode="External"/><Relationship Id="rId8" Type="http://schemas.openxmlformats.org/officeDocument/2006/relationships/hyperlink" Target="https://mail.google.com/mail/?tab=em" TargetMode="External"/><Relationship Id="rId51" Type="http://schemas.openxmlformats.org/officeDocument/2006/relationships/hyperlink" Target="https://finance.google.com/finance?q=INDEXSTOXX:SX5E&amp;ei=OgTxWbmfJ4utsQGM9LDYCA" TargetMode="External"/><Relationship Id="rId72" Type="http://schemas.openxmlformats.org/officeDocument/2006/relationships/hyperlink" Target="https://finance.google.com/finance?q=USDCNY&amp;ei=OgTxWbmfJ4utsQGM9LDYCA" TargetMode="External"/><Relationship Id="rId93" Type="http://schemas.openxmlformats.org/officeDocument/2006/relationships/hyperlink" Target="https://finance.google.com/finance?q=NYSE:KRA&amp;ei=OgTxWbmfJ4utsQGM9LDYCA" TargetMode="External"/><Relationship Id="rId98" Type="http://schemas.openxmlformats.org/officeDocument/2006/relationships/hyperlink" Target="https://finance.google.com/finance?q=NASDAQ:ACHC&amp;ei=OgTxWbmfJ4utsQGM9LDYCA" TargetMode="External"/><Relationship Id="rId121" Type="http://schemas.openxmlformats.org/officeDocument/2006/relationships/hyperlink" Target="https://finance.google.com/finance?q=NYSE:T&amp;ei=OgTxWbmfJ4utsQGM9LDYCA" TargetMode="External"/><Relationship Id="rId142" Type="http://schemas.openxmlformats.org/officeDocument/2006/relationships/hyperlink" Target="https://finance.google.com/finance?q=NYSE:IBN&amp;ei=OgTxWbmfJ4utsQGM9LDYCA" TargetMode="External"/><Relationship Id="rId163" Type="http://schemas.openxmlformats.org/officeDocument/2006/relationships/queryTable" Target="../queryTables/queryTable17.xml"/><Relationship Id="rId3" Type="http://schemas.openxmlformats.org/officeDocument/2006/relationships/hyperlink" Target="http://www.google.com/imghp?hl=en&amp;tab=ei" TargetMode="External"/><Relationship Id="rId25" Type="http://schemas.openxmlformats.org/officeDocument/2006/relationships/hyperlink" Target="http://www.adobe.com/go/getflashplayer/" TargetMode="External"/><Relationship Id="rId46" Type="http://schemas.openxmlformats.org/officeDocument/2006/relationships/hyperlink" Target="https://finance.google.com/finance?q=SHA:000001&amp;ei=OgTxWbmfJ4utsQGM9LDYCA" TargetMode="External"/><Relationship Id="rId67" Type="http://schemas.openxmlformats.org/officeDocument/2006/relationships/hyperlink" Target="https://finance.google.com/finance?q=EURUSD&amp;ei=OgTxWbmfJ4utsQGM9LDYCA" TargetMode="External"/><Relationship Id="rId116" Type="http://schemas.openxmlformats.org/officeDocument/2006/relationships/hyperlink" Target="https://finance.google.com/finance?q=NYSE:NKE&amp;ei=OgTxWbmfJ4utsQGM9LDYCA" TargetMode="External"/><Relationship Id="rId137" Type="http://schemas.openxmlformats.org/officeDocument/2006/relationships/hyperlink" Target="https://finance.google.com/finance?q=NYSE:NBR&amp;ei=OgTxWbmfJ4utsQGM9LDYCA" TargetMode="External"/><Relationship Id="rId158" Type="http://schemas.openxmlformats.org/officeDocument/2006/relationships/hyperlink" Target="https://finance.google.com/finance?catid=TRBC:56&amp;ei=OgTxWbmfJ4utsQGM9LDYCA" TargetMode="External"/><Relationship Id="rId20" Type="http://schemas.openxmlformats.org/officeDocument/2006/relationships/hyperlink" Target="http://video.google.com/?hl=en&amp;tab=ev" TargetMode="External"/><Relationship Id="rId41" Type="http://schemas.openxmlformats.org/officeDocument/2006/relationships/hyperlink" Target="https://finance.google.com/finance?q=NYSE:NOK&amp;ei=OgTxWbmfJ4utsQGM9LDYCA" TargetMode="External"/><Relationship Id="rId62" Type="http://schemas.openxmlformats.org/officeDocument/2006/relationships/hyperlink" Target="https://finance.google.com/finance?q=WSE:WIG&amp;ei=OgTxWbmfJ4utsQGM9LDYCA" TargetMode="External"/><Relationship Id="rId83" Type="http://schemas.openxmlformats.org/officeDocument/2006/relationships/hyperlink" Target="http://news.google.com/news/url?sa=T&amp;ct2=us&amp;fd=S&amp;url=https://www.bloomberg.com/news/articles/2017-10-25/trump-is-said-to-decide-against-adviser-gary-cohn-for-fed-chair&amp;cid=52779650630538&amp;ei=8APxWYjrE8bqUaijrOAG&amp;usg=AFQjCNE-k5dYvzG944rf126BCLRtnjTJbg" TargetMode="External"/><Relationship Id="rId88" Type="http://schemas.openxmlformats.org/officeDocument/2006/relationships/hyperlink" Target="https://finance.google.com/finance?q=NYSE:WSO.B&amp;ei=OgTxWbmfJ4utsQGM9LDYCA" TargetMode="External"/><Relationship Id="rId111" Type="http://schemas.openxmlformats.org/officeDocument/2006/relationships/hyperlink" Target="https://finance.google.com/finance?q=NYSE:BTI&amp;ei=OgTxWbmfJ4utsQGM9LDYCA" TargetMode="External"/><Relationship Id="rId132" Type="http://schemas.openxmlformats.org/officeDocument/2006/relationships/hyperlink" Target="https://finance.google.com/finance?q=NYSE:GE&amp;ei=OgTxWbmfJ4utsQGM9LDYCA" TargetMode="External"/><Relationship Id="rId153" Type="http://schemas.openxmlformats.org/officeDocument/2006/relationships/hyperlink" Target="https://finance.google.com/finance?catid=TRBC:51&amp;ei=OgTxWbmfJ4utsQGM9LDYC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21"/>
  <sheetViews>
    <sheetView tabSelected="1" workbookViewId="0">
      <selection activeCell="K13" sqref="K13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s="1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21" spans="1:1" x14ac:dyDescent="0.25">
      <c r="A21" s="1" t="s">
        <v>5</v>
      </c>
    </row>
  </sheetData>
  <hyperlinks>
    <hyperlink ref="A21" r:id="rId1"/>
    <hyperlink ref="A3" r:id="rId2"/>
  </hyperlink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6" name="Button 1">
              <controlPr defaultSize="0" print="0" autoFill="0" autoPict="0" macro="[0]!importer">
                <anchor moveWithCells="1" sizeWithCells="1">
                  <from>
                    <xdr:col>1</xdr:col>
                    <xdr:colOff>295275</xdr:colOff>
                    <xdr:row>6</xdr:row>
                    <xdr:rowOff>171450</xdr:rowOff>
                  </from>
                  <to>
                    <xdr:col>4</xdr:col>
                    <xdr:colOff>590550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7" name="Button 3">
              <controlPr defaultSize="0" print="0" autoFill="0" autoPict="0" macro="[0]!MacWeb">
                <anchor moveWithCells="1" sizeWithCells="1">
                  <from>
                    <xdr:col>5</xdr:col>
                    <xdr:colOff>533400</xdr:colOff>
                    <xdr:row>6</xdr:row>
                    <xdr:rowOff>142875</xdr:rowOff>
                  </from>
                  <to>
                    <xdr:col>9</xdr:col>
                    <xdr:colOff>66675</xdr:colOff>
                    <xdr:row>12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89"/>
  <sheetViews>
    <sheetView topLeftCell="A34" workbookViewId="0">
      <selection activeCell="B55" sqref="A34:B55"/>
    </sheetView>
  </sheetViews>
  <sheetFormatPr baseColWidth="10" defaultRowHeight="15" x14ac:dyDescent="0.25"/>
  <cols>
    <col min="1" max="1" width="32.5703125" customWidth="1"/>
    <col min="2" max="2" width="40.7109375" customWidth="1"/>
    <col min="3" max="3" width="24.42578125" customWidth="1"/>
    <col min="4" max="4" width="22.28515625" customWidth="1"/>
    <col min="5" max="5" width="11.7109375" bestFit="1" customWidth="1"/>
  </cols>
  <sheetData>
    <row r="1" spans="1:1" x14ac:dyDescent="0.25">
      <c r="A1" s="4" t="s">
        <v>12</v>
      </c>
    </row>
    <row r="2" spans="1:1" x14ac:dyDescent="0.25">
      <c r="A2" s="4" t="s">
        <v>13</v>
      </c>
    </row>
    <row r="3" spans="1:1" x14ac:dyDescent="0.25">
      <c r="A3" s="4" t="s">
        <v>11</v>
      </c>
    </row>
    <row r="4" spans="1:1" x14ac:dyDescent="0.25">
      <c r="A4" s="4" t="s">
        <v>14</v>
      </c>
    </row>
    <row r="5" spans="1:1" x14ac:dyDescent="0.25">
      <c r="A5" s="4" t="s">
        <v>15</v>
      </c>
    </row>
    <row r="6" spans="1:1" x14ac:dyDescent="0.25">
      <c r="A6" s="4" t="s">
        <v>16</v>
      </c>
    </row>
    <row r="7" spans="1:1" x14ac:dyDescent="0.25">
      <c r="A7" s="4" t="s">
        <v>10</v>
      </c>
    </row>
    <row r="8" spans="1:1" x14ac:dyDescent="0.25">
      <c r="A8" s="4" t="s">
        <v>17</v>
      </c>
    </row>
    <row r="9" spans="1:1" ht="15.75" thickBot="1" x14ac:dyDescent="0.3">
      <c r="A9" s="4" t="s">
        <v>18</v>
      </c>
    </row>
    <row r="10" spans="1:1" ht="15.75" thickBot="1" x14ac:dyDescent="0.3">
      <c r="A10" s="5"/>
    </row>
    <row r="11" spans="1:1" ht="15.75" thickBot="1" x14ac:dyDescent="0.3">
      <c r="A11" s="6" t="s">
        <v>19</v>
      </c>
    </row>
    <row r="12" spans="1:1" ht="15.75" thickBot="1" x14ac:dyDescent="0.3">
      <c r="A12" s="6" t="s">
        <v>20</v>
      </c>
    </row>
    <row r="13" spans="1:1" ht="15.75" thickBot="1" x14ac:dyDescent="0.3">
      <c r="A13" s="6" t="s">
        <v>21</v>
      </c>
    </row>
    <row r="14" spans="1:1" ht="15.75" thickBot="1" x14ac:dyDescent="0.3">
      <c r="A14" s="6" t="s">
        <v>76</v>
      </c>
    </row>
    <row r="15" spans="1:1" ht="15.75" thickBot="1" x14ac:dyDescent="0.3">
      <c r="A15" s="6" t="s">
        <v>22</v>
      </c>
    </row>
    <row r="16" spans="1:1" ht="15.75" thickBot="1" x14ac:dyDescent="0.3">
      <c r="A16" s="6" t="s">
        <v>77</v>
      </c>
    </row>
    <row r="17" spans="1:1" ht="15.75" thickBot="1" x14ac:dyDescent="0.3">
      <c r="A17" s="6" t="s">
        <v>23</v>
      </c>
    </row>
    <row r="18" spans="1:1" ht="15.75" thickBot="1" x14ac:dyDescent="0.3">
      <c r="A18" s="6" t="s">
        <v>24</v>
      </c>
    </row>
    <row r="19" spans="1:1" ht="15.75" thickBot="1" x14ac:dyDescent="0.3">
      <c r="A19" s="6" t="s">
        <v>6</v>
      </c>
    </row>
    <row r="20" spans="1:1" ht="15.75" thickBot="1" x14ac:dyDescent="0.3">
      <c r="A20" s="6" t="s">
        <v>25</v>
      </c>
    </row>
    <row r="21" spans="1:1" ht="15.75" thickBot="1" x14ac:dyDescent="0.3">
      <c r="A21" s="6" t="s">
        <v>26</v>
      </c>
    </row>
    <row r="22" spans="1:1" ht="15.75" thickBot="1" x14ac:dyDescent="0.3">
      <c r="A22" s="6" t="s">
        <v>27</v>
      </c>
    </row>
    <row r="23" spans="1:1" ht="15.75" thickBot="1" x14ac:dyDescent="0.3">
      <c r="A23" s="6" t="s">
        <v>28</v>
      </c>
    </row>
    <row r="24" spans="1:1" ht="18" x14ac:dyDescent="0.25">
      <c r="A24" s="7" t="s">
        <v>29</v>
      </c>
    </row>
    <row r="25" spans="1:1" ht="15.75" thickBot="1" x14ac:dyDescent="0.3">
      <c r="A25" s="4" t="s">
        <v>30</v>
      </c>
    </row>
    <row r="26" spans="1:1" ht="18.75" thickBot="1" x14ac:dyDescent="0.3">
      <c r="A26" s="8"/>
    </row>
    <row r="27" spans="1:1" ht="15.75" thickBot="1" x14ac:dyDescent="0.3">
      <c r="A27" s="6" t="s">
        <v>31</v>
      </c>
    </row>
    <row r="28" spans="1:1" x14ac:dyDescent="0.25">
      <c r="A28" s="3" t="s">
        <v>32</v>
      </c>
    </row>
    <row r="29" spans="1:1" x14ac:dyDescent="0.25">
      <c r="A29" s="2" t="s">
        <v>33</v>
      </c>
    </row>
    <row r="30" spans="1:1" ht="18" x14ac:dyDescent="0.25">
      <c r="A30" s="28" t="s">
        <v>35</v>
      </c>
    </row>
    <row r="31" spans="1:1" x14ac:dyDescent="0.25">
      <c r="A31" s="9" t="s">
        <v>10</v>
      </c>
    </row>
    <row r="32" spans="1:1" x14ac:dyDescent="0.25">
      <c r="A32" s="9" t="s">
        <v>36</v>
      </c>
    </row>
    <row r="33" spans="1:4" x14ac:dyDescent="0.25">
      <c r="A33" s="9" t="s">
        <v>37</v>
      </c>
    </row>
    <row r="34" spans="1:4" ht="15.75" thickBot="1" x14ac:dyDescent="0.3">
      <c r="A34" s="9" t="s">
        <v>38</v>
      </c>
    </row>
    <row r="35" spans="1:4" x14ac:dyDescent="0.25">
      <c r="A35" s="10" t="s">
        <v>39</v>
      </c>
    </row>
    <row r="36" spans="1:4" ht="18" x14ac:dyDescent="0.25">
      <c r="A36" s="11" t="s">
        <v>40</v>
      </c>
    </row>
    <row r="37" spans="1:4" ht="18" x14ac:dyDescent="0.25">
      <c r="A37" s="12" t="s">
        <v>41</v>
      </c>
    </row>
    <row r="38" spans="1:4" x14ac:dyDescent="0.25">
      <c r="A38" s="13" t="s">
        <v>42</v>
      </c>
      <c r="B38" s="14">
        <v>13.86</v>
      </c>
      <c r="C38" s="15">
        <f>-0.07-0.5%</f>
        <v>-7.5000000000000011E-2</v>
      </c>
      <c r="D38" s="16" t="s">
        <v>43</v>
      </c>
    </row>
    <row r="39" spans="1:4" x14ac:dyDescent="0.25">
      <c r="A39" s="13" t="s">
        <v>44</v>
      </c>
      <c r="B39" s="14">
        <v>10.75</v>
      </c>
      <c r="C39" s="15">
        <f>-0.27-2.45%</f>
        <v>-0.29450000000000004</v>
      </c>
      <c r="D39" s="16" t="s">
        <v>45</v>
      </c>
    </row>
    <row r="40" spans="1:4" x14ac:dyDescent="0.25">
      <c r="A40" s="13" t="s">
        <v>46</v>
      </c>
      <c r="B40" s="14">
        <v>8.34</v>
      </c>
      <c r="C40" s="15">
        <f>-0.03-0.36%</f>
        <v>-3.3599999999999998E-2</v>
      </c>
      <c r="D40" s="16" t="s">
        <v>47</v>
      </c>
    </row>
    <row r="41" spans="1:4" x14ac:dyDescent="0.25">
      <c r="A41" s="13" t="s">
        <v>48</v>
      </c>
      <c r="B41" s="14">
        <v>12.33</v>
      </c>
      <c r="C41" s="15">
        <f>-1.92-13.47%</f>
        <v>-2.0547</v>
      </c>
      <c r="D41" s="16" t="s">
        <v>49</v>
      </c>
    </row>
    <row r="42" spans="1:4" x14ac:dyDescent="0.25">
      <c r="A42" s="13" t="s">
        <v>50</v>
      </c>
      <c r="B42" s="14">
        <v>19.72</v>
      </c>
      <c r="C42" s="15">
        <f>-0.9-4.36%</f>
        <v>-0.94359999999999999</v>
      </c>
      <c r="D42" s="16" t="s">
        <v>51</v>
      </c>
    </row>
    <row r="43" spans="1:4" x14ac:dyDescent="0.25">
      <c r="A43" s="13" t="s">
        <v>52</v>
      </c>
      <c r="B43" s="14">
        <v>153.5</v>
      </c>
      <c r="C43" s="15">
        <f>-2.38-1.53%</f>
        <v>-2.3952999999999998</v>
      </c>
      <c r="D43" s="16" t="s">
        <v>53</v>
      </c>
    </row>
    <row r="44" spans="1:4" x14ac:dyDescent="0.25">
      <c r="A44" s="13" t="s">
        <v>54</v>
      </c>
      <c r="B44" s="14">
        <v>18.98</v>
      </c>
      <c r="C44" s="15">
        <f>-0.12-0.63%</f>
        <v>-0.1263</v>
      </c>
      <c r="D44" s="16" t="s">
        <v>55</v>
      </c>
    </row>
    <row r="45" spans="1:4" x14ac:dyDescent="0.25">
      <c r="A45" s="13" t="s">
        <v>56</v>
      </c>
      <c r="B45" s="14">
        <v>41.16</v>
      </c>
      <c r="C45" s="15">
        <f>-0.16-0.39%</f>
        <v>-0.16389999999999999</v>
      </c>
      <c r="D45" s="16" t="s">
        <v>57</v>
      </c>
    </row>
    <row r="46" spans="1:4" x14ac:dyDescent="0.25">
      <c r="A46" s="13" t="s">
        <v>58</v>
      </c>
      <c r="B46" s="14">
        <v>4</v>
      </c>
      <c r="C46" s="17" t="s">
        <v>269</v>
      </c>
      <c r="D46" s="16" t="s">
        <v>59</v>
      </c>
    </row>
    <row r="47" spans="1:4" x14ac:dyDescent="0.25">
      <c r="A47" s="13" t="s">
        <v>60</v>
      </c>
      <c r="B47" s="14">
        <v>6.05</v>
      </c>
      <c r="C47" s="17" t="s">
        <v>270</v>
      </c>
      <c r="D47" s="16" t="s">
        <v>61</v>
      </c>
    </row>
    <row r="48" spans="1:4" x14ac:dyDescent="0.25">
      <c r="A48" s="13" t="s">
        <v>62</v>
      </c>
      <c r="B48" s="14">
        <v>78.63</v>
      </c>
      <c r="C48" s="15">
        <f>-0.23-0.29%</f>
        <v>-0.2329</v>
      </c>
      <c r="D48" s="16" t="s">
        <v>63</v>
      </c>
    </row>
    <row r="49" spans="1:4" x14ac:dyDescent="0.25">
      <c r="A49" s="13" t="s">
        <v>64</v>
      </c>
      <c r="B49" s="14">
        <v>15.01</v>
      </c>
      <c r="C49" s="17" t="s">
        <v>271</v>
      </c>
      <c r="D49" s="16" t="s">
        <v>65</v>
      </c>
    </row>
    <row r="50" spans="1:4" x14ac:dyDescent="0.25">
      <c r="A50" s="13" t="s">
        <v>66</v>
      </c>
      <c r="B50" s="14">
        <v>14.9</v>
      </c>
      <c r="C50" s="17" t="s">
        <v>78</v>
      </c>
      <c r="D50" s="16" t="s">
        <v>67</v>
      </c>
    </row>
    <row r="51" spans="1:4" x14ac:dyDescent="0.25">
      <c r="A51" s="13" t="s">
        <v>68</v>
      </c>
      <c r="B51" s="14">
        <v>0</v>
      </c>
      <c r="C51" s="14" t="s">
        <v>69</v>
      </c>
      <c r="D51" s="16" t="s">
        <v>70</v>
      </c>
    </row>
    <row r="52" spans="1:4" x14ac:dyDescent="0.25">
      <c r="A52" s="18" t="s">
        <v>79</v>
      </c>
    </row>
    <row r="53" spans="1:4" ht="18" x14ac:dyDescent="0.25">
      <c r="A53" s="19" t="s">
        <v>236</v>
      </c>
    </row>
    <row r="54" spans="1:4" x14ac:dyDescent="0.25">
      <c r="A54" s="23" t="s">
        <v>71</v>
      </c>
    </row>
    <row r="55" spans="1:4" x14ac:dyDescent="0.25">
      <c r="A55" s="18" t="s">
        <v>80</v>
      </c>
    </row>
    <row r="56" spans="1:4" ht="18" x14ac:dyDescent="0.25">
      <c r="A56" s="9" t="s">
        <v>81</v>
      </c>
      <c r="B56" s="12" t="s">
        <v>82</v>
      </c>
      <c r="C56" s="29" t="s">
        <v>83</v>
      </c>
    </row>
    <row r="57" spans="1:4" ht="18" x14ac:dyDescent="0.25">
      <c r="A57" s="9" t="s">
        <v>84</v>
      </c>
      <c r="B57" s="12" t="s">
        <v>85</v>
      </c>
      <c r="C57" s="30" t="s">
        <v>86</v>
      </c>
    </row>
    <row r="58" spans="1:4" ht="18" x14ac:dyDescent="0.25">
      <c r="A58" s="9" t="s">
        <v>87</v>
      </c>
      <c r="B58" s="12" t="s">
        <v>88</v>
      </c>
      <c r="C58" s="29" t="s">
        <v>89</v>
      </c>
    </row>
    <row r="59" spans="1:4" ht="18" x14ac:dyDescent="0.25">
      <c r="A59" s="9" t="s">
        <v>90</v>
      </c>
      <c r="B59" s="12" t="s">
        <v>91</v>
      </c>
      <c r="C59" s="29" t="s">
        <v>92</v>
      </c>
    </row>
    <row r="60" spans="1:4" ht="18" x14ac:dyDescent="0.25">
      <c r="A60" s="9" t="s">
        <v>93</v>
      </c>
      <c r="B60" s="12" t="s">
        <v>94</v>
      </c>
      <c r="C60" s="30" t="s">
        <v>95</v>
      </c>
    </row>
    <row r="61" spans="1:4" ht="18" x14ac:dyDescent="0.25">
      <c r="A61" s="9" t="s">
        <v>96</v>
      </c>
      <c r="B61" s="12" t="s">
        <v>97</v>
      </c>
      <c r="C61" s="30" t="s">
        <v>98</v>
      </c>
    </row>
    <row r="62" spans="1:4" ht="18" x14ac:dyDescent="0.25">
      <c r="A62" s="9" t="s">
        <v>99</v>
      </c>
      <c r="B62" s="12" t="s">
        <v>100</v>
      </c>
      <c r="C62" s="30" t="s">
        <v>101</v>
      </c>
    </row>
    <row r="63" spans="1:4" ht="18" x14ac:dyDescent="0.25">
      <c r="A63" s="9" t="s">
        <v>102</v>
      </c>
      <c r="B63" s="12" t="s">
        <v>237</v>
      </c>
      <c r="C63" s="30" t="s">
        <v>238</v>
      </c>
    </row>
    <row r="64" spans="1:4" ht="18" x14ac:dyDescent="0.25">
      <c r="A64" s="9" t="s">
        <v>103</v>
      </c>
      <c r="B64" s="12" t="s">
        <v>104</v>
      </c>
      <c r="C64" s="29" t="s">
        <v>105</v>
      </c>
    </row>
    <row r="65" spans="1:3" ht="18" x14ac:dyDescent="0.25">
      <c r="A65" s="9" t="s">
        <v>106</v>
      </c>
      <c r="B65" s="12" t="s">
        <v>107</v>
      </c>
      <c r="C65" s="29" t="s">
        <v>108</v>
      </c>
    </row>
    <row r="68" spans="1:3" ht="18" x14ac:dyDescent="0.25">
      <c r="A68" s="9" t="s">
        <v>109</v>
      </c>
      <c r="B68" s="12" t="s">
        <v>110</v>
      </c>
      <c r="C68" s="30" t="s">
        <v>111</v>
      </c>
    </row>
    <row r="69" spans="1:3" ht="18" x14ac:dyDescent="0.25">
      <c r="A69" s="9" t="s">
        <v>112</v>
      </c>
      <c r="B69" s="12" t="s">
        <v>113</v>
      </c>
      <c r="C69" s="30" t="s">
        <v>114</v>
      </c>
    </row>
    <row r="70" spans="1:3" ht="18" x14ac:dyDescent="0.25">
      <c r="A70" s="9" t="s">
        <v>115</v>
      </c>
      <c r="B70" s="12" t="s">
        <v>272</v>
      </c>
      <c r="C70" s="29" t="s">
        <v>273</v>
      </c>
    </row>
    <row r="71" spans="1:3" ht="18" x14ac:dyDescent="0.25">
      <c r="A71" s="9" t="s">
        <v>116</v>
      </c>
      <c r="B71" s="12" t="s">
        <v>117</v>
      </c>
      <c r="C71" s="29" t="s">
        <v>118</v>
      </c>
    </row>
    <row r="72" spans="1:3" ht="18" x14ac:dyDescent="0.25">
      <c r="A72" s="9" t="s">
        <v>119</v>
      </c>
      <c r="B72" s="12" t="s">
        <v>120</v>
      </c>
      <c r="C72" s="29" t="s">
        <v>121</v>
      </c>
    </row>
    <row r="73" spans="1:3" ht="18" x14ac:dyDescent="0.25">
      <c r="A73" s="9" t="s">
        <v>122</v>
      </c>
      <c r="B73" s="12" t="s">
        <v>123</v>
      </c>
      <c r="C73" s="30" t="s">
        <v>124</v>
      </c>
    </row>
    <row r="74" spans="1:3" ht="18" x14ac:dyDescent="0.25">
      <c r="A74" s="9" t="s">
        <v>125</v>
      </c>
      <c r="B74" s="12" t="s">
        <v>126</v>
      </c>
      <c r="C74" s="29" t="s">
        <v>127</v>
      </c>
    </row>
    <row r="75" spans="1:3" ht="18" x14ac:dyDescent="0.25">
      <c r="A75" s="9" t="s">
        <v>128</v>
      </c>
      <c r="B75" s="12" t="s">
        <v>129</v>
      </c>
      <c r="C75" s="29" t="s">
        <v>130</v>
      </c>
    </row>
    <row r="76" spans="1:3" ht="18" x14ac:dyDescent="0.25">
      <c r="A76" s="9" t="s">
        <v>131</v>
      </c>
      <c r="B76" s="12" t="s">
        <v>308</v>
      </c>
      <c r="C76" s="30" t="s">
        <v>309</v>
      </c>
    </row>
    <row r="77" spans="1:3" ht="18" x14ac:dyDescent="0.25">
      <c r="A77" s="9" t="s">
        <v>132</v>
      </c>
      <c r="B77" s="12" t="s">
        <v>274</v>
      </c>
      <c r="C77" s="30" t="s">
        <v>275</v>
      </c>
    </row>
    <row r="78" spans="1:3" ht="18" x14ac:dyDescent="0.25">
      <c r="A78" s="9" t="s">
        <v>133</v>
      </c>
      <c r="B78" s="12" t="s">
        <v>134</v>
      </c>
      <c r="C78" s="29" t="s">
        <v>135</v>
      </c>
    </row>
    <row r="79" spans="1:3" x14ac:dyDescent="0.25">
      <c r="A79" s="18" t="s">
        <v>136</v>
      </c>
    </row>
    <row r="80" spans="1:3" ht="18" x14ac:dyDescent="0.25">
      <c r="A80" s="9" t="s">
        <v>8</v>
      </c>
      <c r="B80" s="12">
        <v>1.1814</v>
      </c>
      <c r="C80" s="11" t="s">
        <v>235</v>
      </c>
    </row>
    <row r="81" spans="1:3" ht="18" x14ac:dyDescent="0.25">
      <c r="A81" s="9" t="s">
        <v>137</v>
      </c>
      <c r="B81" s="12">
        <v>113.70399999999999</v>
      </c>
      <c r="C81" s="11" t="s">
        <v>326</v>
      </c>
    </row>
    <row r="82" spans="1:3" ht="18" x14ac:dyDescent="0.25">
      <c r="A82" s="9" t="s">
        <v>138</v>
      </c>
      <c r="B82" s="12">
        <v>1.3264</v>
      </c>
      <c r="C82" s="11" t="s">
        <v>327</v>
      </c>
    </row>
    <row r="83" spans="1:3" ht="18" x14ac:dyDescent="0.25">
      <c r="A83" s="9" t="s">
        <v>139</v>
      </c>
      <c r="B83" s="12">
        <v>1.2796000000000001</v>
      </c>
      <c r="C83" s="11" t="s">
        <v>328</v>
      </c>
    </row>
    <row r="84" spans="1:3" ht="18" x14ac:dyDescent="0.25">
      <c r="A84" s="9" t="s">
        <v>140</v>
      </c>
      <c r="B84" s="12">
        <v>7.8037999999999998</v>
      </c>
      <c r="C84" s="11" t="s">
        <v>228</v>
      </c>
    </row>
    <row r="85" spans="1:3" ht="18" x14ac:dyDescent="0.25">
      <c r="A85" s="9" t="s">
        <v>141</v>
      </c>
      <c r="B85" s="12">
        <v>6.6390000000000002</v>
      </c>
      <c r="C85" s="11" t="s">
        <v>329</v>
      </c>
    </row>
    <row r="86" spans="1:3" ht="18" x14ac:dyDescent="0.25">
      <c r="A86" s="9" t="s">
        <v>142</v>
      </c>
      <c r="B86" s="12">
        <v>0.77059999999999995</v>
      </c>
      <c r="C86" s="11" t="s">
        <v>311</v>
      </c>
    </row>
    <row r="87" spans="1:3" x14ac:dyDescent="0.25">
      <c r="A87" s="18" t="s">
        <v>143</v>
      </c>
    </row>
    <row r="88" spans="1:3" ht="18" x14ac:dyDescent="0.25">
      <c r="A88" s="11" t="s">
        <v>144</v>
      </c>
      <c r="B88" s="31">
        <v>1.03E-2</v>
      </c>
      <c r="C88" s="11" t="s">
        <v>145</v>
      </c>
    </row>
    <row r="89" spans="1:3" ht="18" x14ac:dyDescent="0.25">
      <c r="A89" s="11" t="s">
        <v>146</v>
      </c>
      <c r="B89" s="31">
        <v>1.1299999999999999E-2</v>
      </c>
      <c r="C89" s="11" t="s">
        <v>147</v>
      </c>
    </row>
    <row r="91" spans="1:3" ht="18" x14ac:dyDescent="0.25">
      <c r="A91" s="11" t="s">
        <v>148</v>
      </c>
      <c r="B91" s="31">
        <v>1.34E-2</v>
      </c>
      <c r="C91" s="11" t="s">
        <v>149</v>
      </c>
    </row>
    <row r="92" spans="1:3" ht="18" x14ac:dyDescent="0.25">
      <c r="A92" s="11" t="s">
        <v>150</v>
      </c>
      <c r="B92" s="31">
        <v>1.8100000000000002E-2</v>
      </c>
      <c r="C92" s="11" t="s">
        <v>151</v>
      </c>
    </row>
    <row r="93" spans="1:3" ht="18" x14ac:dyDescent="0.25">
      <c r="A93" s="11" t="s">
        <v>152</v>
      </c>
      <c r="B93" s="31">
        <v>2.2499999999999999E-2</v>
      </c>
      <c r="C93" s="11" t="s">
        <v>153</v>
      </c>
    </row>
    <row r="94" spans="1:3" ht="18" x14ac:dyDescent="0.25">
      <c r="A94" s="11" t="s">
        <v>154</v>
      </c>
      <c r="B94" s="31">
        <v>2.8400000000000002E-2</v>
      </c>
      <c r="C94" s="11" t="s">
        <v>155</v>
      </c>
    </row>
    <row r="95" spans="1:3" x14ac:dyDescent="0.25">
      <c r="A95" s="32" t="s">
        <v>239</v>
      </c>
    </row>
    <row r="96" spans="1:3" ht="18" x14ac:dyDescent="0.25">
      <c r="A96" s="11" t="s">
        <v>312</v>
      </c>
    </row>
    <row r="97" spans="1:5" ht="18" x14ac:dyDescent="0.25">
      <c r="A97" s="11" t="s">
        <v>240</v>
      </c>
    </row>
    <row r="98" spans="1:5" x14ac:dyDescent="0.25">
      <c r="A98" s="9" t="s">
        <v>276</v>
      </c>
    </row>
    <row r="99" spans="1:5" x14ac:dyDescent="0.25">
      <c r="A99" s="9" t="s">
        <v>241</v>
      </c>
    </row>
    <row r="100" spans="1:5" ht="18" x14ac:dyDescent="0.25">
      <c r="A100" s="24" t="s">
        <v>313</v>
      </c>
    </row>
    <row r="101" spans="1:5" x14ac:dyDescent="0.25">
      <c r="A101" s="9" t="s">
        <v>156</v>
      </c>
    </row>
    <row r="102" spans="1:5" ht="18" x14ac:dyDescent="0.25">
      <c r="A102" s="11"/>
      <c r="B102" s="9" t="s">
        <v>7</v>
      </c>
      <c r="C102" s="12" t="s">
        <v>242</v>
      </c>
      <c r="D102" s="12">
        <v>-112.3</v>
      </c>
      <c r="E102" s="30" t="s">
        <v>243</v>
      </c>
    </row>
    <row r="103" spans="1:5" ht="18" x14ac:dyDescent="0.25">
      <c r="A103" s="11"/>
      <c r="B103" s="9" t="s">
        <v>157</v>
      </c>
      <c r="C103" s="12" t="s">
        <v>244</v>
      </c>
      <c r="D103" s="12">
        <v>-11.98</v>
      </c>
      <c r="E103" s="30" t="s">
        <v>245</v>
      </c>
    </row>
    <row r="104" spans="1:5" ht="18" x14ac:dyDescent="0.25">
      <c r="A104" s="11"/>
      <c r="B104" s="9" t="s">
        <v>158</v>
      </c>
      <c r="C104" s="12" t="s">
        <v>246</v>
      </c>
      <c r="D104" s="12">
        <v>-34.54</v>
      </c>
      <c r="E104" s="30" t="s">
        <v>247</v>
      </c>
    </row>
    <row r="105" spans="1:5" x14ac:dyDescent="0.25">
      <c r="A105" s="18" t="s">
        <v>159</v>
      </c>
    </row>
    <row r="106" spans="1:5" ht="18" x14ac:dyDescent="0.25">
      <c r="A106" s="21" t="s">
        <v>160</v>
      </c>
    </row>
    <row r="107" spans="1:5" x14ac:dyDescent="0.25">
      <c r="A107" s="9" t="s">
        <v>277</v>
      </c>
    </row>
    <row r="108" spans="1:5" ht="18" x14ac:dyDescent="0.25">
      <c r="A108" s="19" t="s">
        <v>306</v>
      </c>
    </row>
    <row r="109" spans="1:5" ht="18" x14ac:dyDescent="0.25">
      <c r="A109" s="19" t="s">
        <v>278</v>
      </c>
    </row>
    <row r="110" spans="1:5" x14ac:dyDescent="0.25">
      <c r="A110" s="9" t="s">
        <v>281</v>
      </c>
    </row>
    <row r="111" spans="1:5" ht="18" x14ac:dyDescent="0.25">
      <c r="A111" s="19" t="s">
        <v>307</v>
      </c>
    </row>
    <row r="112" spans="1:5" ht="18" x14ac:dyDescent="0.25">
      <c r="A112" s="19" t="s">
        <v>282</v>
      </c>
    </row>
    <row r="113" spans="1:3" x14ac:dyDescent="0.25">
      <c r="A113" s="9" t="s">
        <v>314</v>
      </c>
    </row>
    <row r="114" spans="1:3" ht="18" x14ac:dyDescent="0.25">
      <c r="A114" s="19" t="s">
        <v>248</v>
      </c>
    </row>
    <row r="115" spans="1:3" ht="18" x14ac:dyDescent="0.25">
      <c r="A115" s="19" t="s">
        <v>249</v>
      </c>
    </row>
    <row r="116" spans="1:3" x14ac:dyDescent="0.25">
      <c r="A116" s="9" t="s">
        <v>279</v>
      </c>
    </row>
    <row r="117" spans="1:3" ht="18" x14ac:dyDescent="0.25">
      <c r="A117" s="19" t="s">
        <v>310</v>
      </c>
    </row>
    <row r="118" spans="1:3" ht="18" x14ac:dyDescent="0.25">
      <c r="A118" s="19" t="s">
        <v>280</v>
      </c>
    </row>
    <row r="119" spans="1:3" x14ac:dyDescent="0.25">
      <c r="A119" s="9" t="s">
        <v>330</v>
      </c>
    </row>
    <row r="120" spans="1:3" ht="18" x14ac:dyDescent="0.25">
      <c r="A120" s="19" t="s">
        <v>331</v>
      </c>
    </row>
    <row r="121" spans="1:3" ht="18" x14ac:dyDescent="0.25">
      <c r="A121" s="19" t="s">
        <v>332</v>
      </c>
    </row>
    <row r="122" spans="1:3" x14ac:dyDescent="0.25">
      <c r="A122" s="20" t="s">
        <v>161</v>
      </c>
    </row>
    <row r="123" spans="1:3" x14ac:dyDescent="0.25">
      <c r="A123" s="18" t="s">
        <v>162</v>
      </c>
    </row>
    <row r="124" spans="1:3" ht="18" x14ac:dyDescent="0.25">
      <c r="A124" s="21" t="s">
        <v>163</v>
      </c>
    </row>
    <row r="125" spans="1:3" ht="18" x14ac:dyDescent="0.25">
      <c r="A125" s="22" t="s">
        <v>164</v>
      </c>
    </row>
    <row r="126" spans="1:3" ht="18" x14ac:dyDescent="0.25">
      <c r="A126" s="22" t="s">
        <v>165</v>
      </c>
    </row>
    <row r="127" spans="1:3" ht="18" x14ac:dyDescent="0.25">
      <c r="A127" s="22" t="s">
        <v>166</v>
      </c>
    </row>
    <row r="128" spans="1:3" x14ac:dyDescent="0.25">
      <c r="A128" s="33" t="s">
        <v>167</v>
      </c>
      <c r="B128" s="34" t="s">
        <v>168</v>
      </c>
      <c r="C128" s="34" t="s">
        <v>165</v>
      </c>
    </row>
    <row r="129" spans="1:4" ht="18" x14ac:dyDescent="0.25">
      <c r="A129" s="20" t="s">
        <v>169</v>
      </c>
      <c r="B129" s="20" t="s">
        <v>170</v>
      </c>
      <c r="C129" s="35">
        <v>0.12640000000000001</v>
      </c>
      <c r="D129" s="36" t="s">
        <v>253</v>
      </c>
    </row>
    <row r="130" spans="1:4" ht="18" x14ac:dyDescent="0.25">
      <c r="A130" s="20" t="s">
        <v>315</v>
      </c>
      <c r="B130" s="20" t="s">
        <v>316</v>
      </c>
      <c r="C130" s="35">
        <v>0.12379999999999999</v>
      </c>
      <c r="D130" s="36" t="s">
        <v>317</v>
      </c>
    </row>
    <row r="131" spans="1:4" ht="18" x14ac:dyDescent="0.25">
      <c r="A131" s="20" t="s">
        <v>229</v>
      </c>
      <c r="B131" s="20" t="s">
        <v>230</v>
      </c>
      <c r="C131" s="35">
        <v>0.1201</v>
      </c>
      <c r="D131" s="36" t="s">
        <v>254</v>
      </c>
    </row>
    <row r="132" spans="1:4" ht="18" x14ac:dyDescent="0.25">
      <c r="A132" s="20" t="s">
        <v>171</v>
      </c>
      <c r="B132" s="20" t="s">
        <v>172</v>
      </c>
      <c r="C132" s="35">
        <v>0.109</v>
      </c>
      <c r="D132" s="36" t="s">
        <v>283</v>
      </c>
    </row>
    <row r="133" spans="1:4" ht="18" x14ac:dyDescent="0.25">
      <c r="A133" s="20" t="s">
        <v>231</v>
      </c>
      <c r="B133" s="20" t="s">
        <v>232</v>
      </c>
      <c r="C133" s="35">
        <v>8.3699999999999997E-2</v>
      </c>
      <c r="D133" s="36" t="s">
        <v>255</v>
      </c>
    </row>
    <row r="134" spans="1:4" x14ac:dyDescent="0.25">
      <c r="A134" s="37"/>
    </row>
    <row r="135" spans="1:4" x14ac:dyDescent="0.25">
      <c r="A135" s="33" t="s">
        <v>173</v>
      </c>
      <c r="B135" s="34" t="s">
        <v>168</v>
      </c>
      <c r="C135" s="34" t="s">
        <v>165</v>
      </c>
    </row>
    <row r="136" spans="1:4" ht="18" x14ac:dyDescent="0.25">
      <c r="A136" s="20" t="s">
        <v>174</v>
      </c>
      <c r="B136" s="20" t="s">
        <v>175</v>
      </c>
      <c r="C136" s="35">
        <v>-0.25929999999999997</v>
      </c>
      <c r="D136" s="36" t="s">
        <v>284</v>
      </c>
    </row>
    <row r="137" spans="1:4" ht="18" x14ac:dyDescent="0.25">
      <c r="A137" s="20" t="s">
        <v>176</v>
      </c>
      <c r="B137" s="20" t="s">
        <v>177</v>
      </c>
      <c r="C137" s="35">
        <v>-0.22489999999999999</v>
      </c>
      <c r="D137" s="36" t="s">
        <v>256</v>
      </c>
    </row>
    <row r="138" spans="1:4" ht="18" x14ac:dyDescent="0.25">
      <c r="A138" s="20" t="s">
        <v>180</v>
      </c>
      <c r="B138" s="20" t="s">
        <v>181</v>
      </c>
      <c r="C138" s="35">
        <v>-0.1555</v>
      </c>
      <c r="D138" s="36" t="s">
        <v>257</v>
      </c>
    </row>
    <row r="139" spans="1:4" ht="18" x14ac:dyDescent="0.25">
      <c r="A139" s="20" t="s">
        <v>178</v>
      </c>
      <c r="B139" s="20" t="s">
        <v>179</v>
      </c>
      <c r="C139" s="35">
        <v>-0.14580000000000001</v>
      </c>
      <c r="D139" s="36" t="s">
        <v>258</v>
      </c>
    </row>
    <row r="140" spans="1:4" ht="18" x14ac:dyDescent="0.25">
      <c r="A140" s="20" t="s">
        <v>182</v>
      </c>
      <c r="B140" s="20" t="s">
        <v>183</v>
      </c>
      <c r="C140" s="35">
        <v>-0.1353</v>
      </c>
      <c r="D140" s="36" t="s">
        <v>184</v>
      </c>
    </row>
    <row r="141" spans="1:4" x14ac:dyDescent="0.25">
      <c r="A141" s="37"/>
    </row>
    <row r="142" spans="1:4" ht="30" x14ac:dyDescent="0.25">
      <c r="A142" s="38" t="s">
        <v>185</v>
      </c>
    </row>
    <row r="143" spans="1:4" x14ac:dyDescent="0.25">
      <c r="A143" s="33" t="s">
        <v>167</v>
      </c>
      <c r="B143" s="34" t="s">
        <v>168</v>
      </c>
      <c r="C143" s="34" t="s">
        <v>165</v>
      </c>
    </row>
    <row r="144" spans="1:4" ht="18" x14ac:dyDescent="0.25">
      <c r="A144" s="20" t="s">
        <v>186</v>
      </c>
      <c r="B144" s="20" t="s">
        <v>187</v>
      </c>
      <c r="C144" s="35">
        <v>2.8000000000000001E-2</v>
      </c>
      <c r="D144" s="36" t="s">
        <v>188</v>
      </c>
    </row>
    <row r="145" spans="1:4" ht="18" x14ac:dyDescent="0.25">
      <c r="A145" s="20" t="s">
        <v>259</v>
      </c>
      <c r="B145" s="20" t="s">
        <v>260</v>
      </c>
      <c r="C145" s="35">
        <v>2.01E-2</v>
      </c>
      <c r="D145" s="36" t="s">
        <v>285</v>
      </c>
    </row>
    <row r="146" spans="1:4" ht="18" x14ac:dyDescent="0.25">
      <c r="A146" s="20" t="s">
        <v>191</v>
      </c>
      <c r="B146" s="20" t="s">
        <v>192</v>
      </c>
      <c r="C146" s="35">
        <v>5.3600000000000002E-2</v>
      </c>
      <c r="D146" s="36" t="s">
        <v>286</v>
      </c>
    </row>
    <row r="147" spans="1:4" ht="18" x14ac:dyDescent="0.25">
      <c r="A147" s="20" t="s">
        <v>233</v>
      </c>
      <c r="B147" s="20" t="s">
        <v>234</v>
      </c>
      <c r="C147" s="35">
        <v>2.8500000000000001E-2</v>
      </c>
      <c r="D147" s="36" t="s">
        <v>288</v>
      </c>
    </row>
    <row r="148" spans="1:4" ht="18" x14ac:dyDescent="0.25">
      <c r="A148" s="20" t="s">
        <v>189</v>
      </c>
      <c r="B148" s="20" t="s">
        <v>190</v>
      </c>
      <c r="C148" s="35">
        <v>0.01</v>
      </c>
      <c r="D148" s="36" t="s">
        <v>287</v>
      </c>
    </row>
    <row r="149" spans="1:4" x14ac:dyDescent="0.25">
      <c r="A149" s="37"/>
    </row>
    <row r="150" spans="1:4" x14ac:dyDescent="0.25">
      <c r="A150" s="33" t="s">
        <v>173</v>
      </c>
      <c r="B150" s="34" t="s">
        <v>168</v>
      </c>
      <c r="C150" s="34" t="s">
        <v>165</v>
      </c>
    </row>
    <row r="151" spans="1:4" ht="18" x14ac:dyDescent="0.25">
      <c r="A151" s="20" t="s">
        <v>193</v>
      </c>
      <c r="B151" s="20" t="s">
        <v>194</v>
      </c>
      <c r="C151" s="35">
        <v>-0.02</v>
      </c>
      <c r="D151" s="36" t="s">
        <v>289</v>
      </c>
    </row>
    <row r="152" spans="1:4" ht="18" x14ac:dyDescent="0.25">
      <c r="A152" s="20" t="s">
        <v>195</v>
      </c>
      <c r="B152" s="20" t="s">
        <v>196</v>
      </c>
      <c r="C152" s="35">
        <v>-3.9300000000000002E-2</v>
      </c>
      <c r="D152" s="36" t="s">
        <v>290</v>
      </c>
    </row>
    <row r="153" spans="1:4" ht="18" x14ac:dyDescent="0.25">
      <c r="A153" s="20" t="s">
        <v>197</v>
      </c>
      <c r="B153" s="20" t="s">
        <v>198</v>
      </c>
      <c r="C153" s="35">
        <v>-5.6599999999999998E-2</v>
      </c>
      <c r="D153" s="36" t="s">
        <v>291</v>
      </c>
    </row>
    <row r="154" spans="1:4" ht="18" x14ac:dyDescent="0.25">
      <c r="A154" s="20" t="s">
        <v>261</v>
      </c>
      <c r="B154" s="20" t="s">
        <v>262</v>
      </c>
      <c r="C154" s="35">
        <v>-5.5399999999999998E-2</v>
      </c>
      <c r="D154" s="36" t="s">
        <v>292</v>
      </c>
    </row>
    <row r="155" spans="1:4" ht="18" x14ac:dyDescent="0.25">
      <c r="A155" s="20" t="s">
        <v>293</v>
      </c>
      <c r="B155" s="20" t="s">
        <v>294</v>
      </c>
      <c r="C155" s="35">
        <v>-2.12E-2</v>
      </c>
      <c r="D155" s="36" t="s">
        <v>295</v>
      </c>
    </row>
    <row r="156" spans="1:4" x14ac:dyDescent="0.25">
      <c r="A156" s="37"/>
    </row>
    <row r="157" spans="1:4" ht="30" x14ac:dyDescent="0.25">
      <c r="A157" s="38" t="s">
        <v>185</v>
      </c>
    </row>
    <row r="158" spans="1:4" x14ac:dyDescent="0.25">
      <c r="A158" s="33" t="s">
        <v>199</v>
      </c>
      <c r="B158" s="34" t="s">
        <v>9</v>
      </c>
      <c r="C158" s="34" t="s">
        <v>165</v>
      </c>
    </row>
    <row r="159" spans="1:4" ht="18" x14ac:dyDescent="0.25">
      <c r="A159" s="20" t="s">
        <v>48</v>
      </c>
      <c r="B159" s="20" t="s">
        <v>200</v>
      </c>
      <c r="C159" s="36" t="s">
        <v>318</v>
      </c>
      <c r="D159" s="36" t="s">
        <v>263</v>
      </c>
    </row>
    <row r="160" spans="1:4" ht="18" x14ac:dyDescent="0.25">
      <c r="A160" s="20" t="s">
        <v>201</v>
      </c>
      <c r="B160" s="20" t="s">
        <v>202</v>
      </c>
      <c r="C160" s="36" t="s">
        <v>319</v>
      </c>
      <c r="D160" s="36" t="s">
        <v>296</v>
      </c>
    </row>
    <row r="161" spans="1:8" ht="18" x14ac:dyDescent="0.25">
      <c r="A161" s="20" t="s">
        <v>195</v>
      </c>
      <c r="B161" s="20" t="s">
        <v>196</v>
      </c>
      <c r="C161" s="36" t="s">
        <v>320</v>
      </c>
      <c r="D161" s="36" t="s">
        <v>290</v>
      </c>
    </row>
    <row r="162" spans="1:8" ht="18" x14ac:dyDescent="0.25">
      <c r="A162" s="20" t="s">
        <v>203</v>
      </c>
      <c r="B162" s="20" t="s">
        <v>204</v>
      </c>
      <c r="C162" s="36" t="s">
        <v>321</v>
      </c>
      <c r="D162" s="36" t="s">
        <v>297</v>
      </c>
    </row>
    <row r="163" spans="1:8" ht="18" x14ac:dyDescent="0.25">
      <c r="A163" s="20" t="s">
        <v>205</v>
      </c>
      <c r="B163" s="20" t="s">
        <v>206</v>
      </c>
      <c r="C163" s="36" t="s">
        <v>298</v>
      </c>
      <c r="D163" s="36" t="s">
        <v>264</v>
      </c>
    </row>
    <row r="164" spans="1:8" ht="18" x14ac:dyDescent="0.25">
      <c r="A164" s="20" t="s">
        <v>211</v>
      </c>
      <c r="B164" s="20" t="s">
        <v>212</v>
      </c>
      <c r="C164" s="36" t="s">
        <v>322</v>
      </c>
      <c r="D164" s="36" t="s">
        <v>299</v>
      </c>
    </row>
    <row r="165" spans="1:8" ht="18" x14ac:dyDescent="0.25">
      <c r="A165" s="20" t="s">
        <v>207</v>
      </c>
      <c r="B165" s="20" t="s">
        <v>208</v>
      </c>
      <c r="C165" s="36" t="s">
        <v>300</v>
      </c>
      <c r="D165" s="36" t="s">
        <v>301</v>
      </c>
    </row>
    <row r="166" spans="1:8" ht="18" x14ac:dyDescent="0.25">
      <c r="A166" s="20" t="s">
        <v>265</v>
      </c>
      <c r="B166" s="20" t="s">
        <v>266</v>
      </c>
      <c r="C166" s="36" t="s">
        <v>323</v>
      </c>
      <c r="D166" s="36" t="s">
        <v>302</v>
      </c>
    </row>
    <row r="167" spans="1:8" ht="18" x14ac:dyDescent="0.25">
      <c r="A167" s="20" t="s">
        <v>209</v>
      </c>
      <c r="B167" s="20" t="s">
        <v>210</v>
      </c>
      <c r="C167" s="36" t="s">
        <v>324</v>
      </c>
      <c r="D167" s="36" t="s">
        <v>267</v>
      </c>
    </row>
    <row r="168" spans="1:8" ht="18" x14ac:dyDescent="0.25">
      <c r="A168" s="20" t="s">
        <v>303</v>
      </c>
      <c r="B168" s="20" t="s">
        <v>304</v>
      </c>
      <c r="C168" s="36" t="s">
        <v>325</v>
      </c>
      <c r="D168" s="36" t="s">
        <v>305</v>
      </c>
    </row>
    <row r="169" spans="1:8" x14ac:dyDescent="0.25">
      <c r="A169" s="45"/>
      <c r="B169" s="45"/>
      <c r="C169" s="45"/>
    </row>
    <row r="170" spans="1:8" ht="30" x14ac:dyDescent="0.25">
      <c r="A170" s="38" t="s">
        <v>185</v>
      </c>
    </row>
    <row r="171" spans="1:8" x14ac:dyDescent="0.25">
      <c r="A171" s="33" t="s">
        <v>213</v>
      </c>
      <c r="B171" s="34" t="s">
        <v>168</v>
      </c>
      <c r="C171" s="34" t="s">
        <v>165</v>
      </c>
    </row>
    <row r="172" spans="1:8" ht="18" x14ac:dyDescent="0.25">
      <c r="A172" s="20" t="s">
        <v>214</v>
      </c>
      <c r="B172" s="20" t="s">
        <v>215</v>
      </c>
      <c r="C172" s="35">
        <v>3.3E-3</v>
      </c>
      <c r="D172" s="36" t="s">
        <v>268</v>
      </c>
    </row>
    <row r="173" spans="1:8" x14ac:dyDescent="0.25">
      <c r="A173" s="37"/>
    </row>
    <row r="174" spans="1:8" x14ac:dyDescent="0.25">
      <c r="A174" s="18" t="s">
        <v>216</v>
      </c>
    </row>
    <row r="175" spans="1:8" x14ac:dyDescent="0.25">
      <c r="A175" s="33" t="s">
        <v>217</v>
      </c>
      <c r="B175" s="40" t="s">
        <v>168</v>
      </c>
      <c r="C175" s="46" t="s">
        <v>218</v>
      </c>
      <c r="D175" s="46"/>
      <c r="E175" s="46"/>
      <c r="F175" s="46"/>
      <c r="G175" s="46"/>
      <c r="H175" s="46"/>
    </row>
    <row r="176" spans="1:8" ht="18.75" x14ac:dyDescent="0.25">
      <c r="A176" s="9" t="s">
        <v>219</v>
      </c>
      <c r="B176" s="41">
        <v>-5.8999999999999999E-3</v>
      </c>
      <c r="C176" s="42"/>
      <c r="D176" s="43"/>
      <c r="E176" s="44"/>
      <c r="F176" s="43"/>
      <c r="G176" s="43"/>
      <c r="H176" s="42"/>
    </row>
    <row r="177" spans="1:8" ht="18.75" x14ac:dyDescent="0.25">
      <c r="A177" s="9" t="s">
        <v>220</v>
      </c>
      <c r="B177" s="41">
        <v>-7.3000000000000001E-3</v>
      </c>
      <c r="C177" s="42"/>
      <c r="D177" s="43"/>
      <c r="E177" s="44"/>
      <c r="F177" s="43"/>
      <c r="G177" s="43"/>
      <c r="H177" s="42"/>
    </row>
    <row r="178" spans="1:8" ht="18.75" x14ac:dyDescent="0.25">
      <c r="A178" s="9" t="s">
        <v>221</v>
      </c>
      <c r="B178" s="41">
        <v>-7.0000000000000001E-3</v>
      </c>
      <c r="C178" s="42"/>
      <c r="D178" s="43"/>
      <c r="E178" s="44"/>
      <c r="F178" s="43"/>
      <c r="G178" s="43"/>
      <c r="H178" s="42"/>
    </row>
    <row r="179" spans="1:8" ht="18.75" x14ac:dyDescent="0.25">
      <c r="A179" s="9" t="s">
        <v>222</v>
      </c>
      <c r="B179" s="41">
        <v>-5.7999999999999996E-3</v>
      </c>
      <c r="C179" s="42"/>
      <c r="D179" s="43"/>
      <c r="E179" s="44"/>
      <c r="F179" s="43"/>
      <c r="G179" s="43"/>
      <c r="H179" s="42"/>
    </row>
    <row r="180" spans="1:8" ht="18.75" x14ac:dyDescent="0.25">
      <c r="A180" s="9" t="s">
        <v>223</v>
      </c>
      <c r="B180" s="41">
        <v>-8.0000000000000004E-4</v>
      </c>
      <c r="C180" s="42"/>
      <c r="D180" s="43"/>
      <c r="E180" s="44"/>
      <c r="F180" s="43"/>
      <c r="G180" s="43"/>
      <c r="H180" s="42"/>
    </row>
    <row r="181" spans="1:8" ht="18.75" x14ac:dyDescent="0.25">
      <c r="A181" s="9" t="s">
        <v>34</v>
      </c>
      <c r="B181" s="41">
        <v>-3.7000000000000002E-3</v>
      </c>
      <c r="C181" s="42"/>
      <c r="D181" s="43"/>
      <c r="E181" s="44"/>
      <c r="F181" s="43"/>
      <c r="G181" s="43"/>
      <c r="H181" s="42"/>
    </row>
    <row r="182" spans="1:8" ht="18.75" x14ac:dyDescent="0.25">
      <c r="A182" s="9" t="s">
        <v>224</v>
      </c>
      <c r="B182" s="41">
        <v>-6.6E-3</v>
      </c>
      <c r="C182" s="42"/>
      <c r="D182" s="43"/>
      <c r="E182" s="44"/>
      <c r="F182" s="43"/>
      <c r="G182" s="43"/>
      <c r="H182" s="42"/>
    </row>
    <row r="183" spans="1:8" ht="18.75" x14ac:dyDescent="0.25">
      <c r="A183" s="9" t="s">
        <v>225</v>
      </c>
      <c r="B183" s="41">
        <v>-3.7000000000000002E-3</v>
      </c>
      <c r="C183" s="42"/>
      <c r="D183" s="43"/>
      <c r="E183" s="44"/>
      <c r="F183" s="43"/>
      <c r="G183" s="43"/>
      <c r="H183" s="42"/>
    </row>
    <row r="184" spans="1:8" ht="18.75" x14ac:dyDescent="0.25">
      <c r="A184" s="9" t="s">
        <v>226</v>
      </c>
      <c r="B184" s="41">
        <v>-1.03E-2</v>
      </c>
      <c r="C184" s="42"/>
      <c r="D184" s="43"/>
      <c r="E184" s="44"/>
      <c r="F184" s="43"/>
      <c r="G184" s="43"/>
      <c r="H184" s="42"/>
    </row>
    <row r="185" spans="1:8" ht="19.5" thickBot="1" x14ac:dyDescent="0.3">
      <c r="A185" s="9" t="s">
        <v>227</v>
      </c>
      <c r="B185" s="41">
        <v>-6.4000000000000003E-3</v>
      </c>
      <c r="C185" s="42"/>
      <c r="D185" s="43"/>
      <c r="E185" s="44"/>
      <c r="F185" s="43"/>
      <c r="G185" s="43"/>
      <c r="H185" s="42"/>
    </row>
    <row r="186" spans="1:8" x14ac:dyDescent="0.25">
      <c r="A186" s="25" t="s">
        <v>72</v>
      </c>
    </row>
    <row r="187" spans="1:8" x14ac:dyDescent="0.25">
      <c r="A187" s="26" t="s">
        <v>73</v>
      </c>
    </row>
    <row r="188" spans="1:8" x14ac:dyDescent="0.25">
      <c r="A188" s="9" t="s">
        <v>74</v>
      </c>
    </row>
    <row r="189" spans="1:8" x14ac:dyDescent="0.25">
      <c r="A189" s="27" t="s">
        <v>75</v>
      </c>
    </row>
  </sheetData>
  <mergeCells count="2">
    <mergeCell ref="A169:C169"/>
    <mergeCell ref="C175:H175"/>
  </mergeCells>
  <hyperlinks>
    <hyperlink ref="A1" r:id="rId1" display="https://plus.google.com/?gpsrc=ogpy0&amp;tab=eX"/>
    <hyperlink ref="A2" r:id="rId2" display="https://www.google.com/webhp?tab=ew"/>
    <hyperlink ref="A3" r:id="rId3" display="http://www.google.com/imghp?hl=en&amp;tab=ei"/>
    <hyperlink ref="A4" r:id="rId4" display="https://maps.google.com/maps?hl=en&amp;tab=el"/>
    <hyperlink ref="A5" r:id="rId5" display="https://play.google.com/?hl=en&amp;tab=e8"/>
    <hyperlink ref="A6" r:id="rId6" display="https://www.youtube.com/?gl=US&amp;tab=e1"/>
    <hyperlink ref="A7" r:id="rId7" display="https://news.google.com/nwshp?hl=en&amp;tab=en"/>
    <hyperlink ref="A8" r:id="rId8" display="https://mail.google.com/mail/?tab=em"/>
    <hyperlink ref="A9" r:id="rId9" display="https://www.google.com/intl/en/options/"/>
    <hyperlink ref="A11" r:id="rId10" display="https://drive.google.com/?tab=eo"/>
    <hyperlink ref="A12" r:id="rId11" display="https://www.google.com/calendar?tab=ec"/>
    <hyperlink ref="A13" r:id="rId12" display="https://translate.google.com/?hl=en&amp;tab=eT"/>
    <hyperlink ref="A14" r:id="rId13" display="http://www.google.com/mobile/?hl=en&amp;tab=eD"/>
    <hyperlink ref="A15" r:id="rId14" display="https://books.google.com/bkshp?hl=en&amp;tab=ep"/>
    <hyperlink ref="A16" r:id="rId15" display="https://wallet.google.com/?tab=ea"/>
    <hyperlink ref="A17" r:id="rId16" display="http://www.google.com/shopping?hl=en&amp;tab=ef"/>
    <hyperlink ref="A18" r:id="rId17" display="https://www.blogger.com/?tab=ej"/>
    <hyperlink ref="A19" r:id="rId18" display="https://www.google.com/finance?tab=ee"/>
    <hyperlink ref="A20" r:id="rId19" display="https://photos.google.com/?tab=eq&amp;pageId=none"/>
    <hyperlink ref="A21" r:id="rId20" display="http://video.google.com/?hl=en&amp;tab=ev"/>
    <hyperlink ref="A22" r:id="rId21" display="https://docs.google.com/document/?usp=docs_alc"/>
    <hyperlink ref="A23" r:id="rId22" display="https://www.google.com/intl/en/options/"/>
    <hyperlink ref="A25" r:id="rId23" display="https://accounts.google.com/ServiceLogin?service=finance&amp;passive=1209600&amp;continue=https://finance.google.com/finance&amp;followup=https://finance.google.com/finance"/>
    <hyperlink ref="A27" r:id="rId24" display="http://www.google.com/support/finance?hl=en"/>
    <hyperlink ref="A28" r:id="rId25" display="http://www.adobe.com/go/getflashplayer/"/>
    <hyperlink ref="A29" r:id="rId26" display="https://finance.google.com/finance/?ei=1P7wWflVgcexAfaPqtgH"/>
    <hyperlink ref="A31" r:id="rId27" display="https://finance.google.com/finance/market_news?ei=1P7wWflVgcexAfaPqtgH"/>
    <hyperlink ref="A32" r:id="rId28" display="https://finance.google.com/finance/portfolio?action=view&amp;ei=1P7wWflVgcexAfaPqtgH"/>
    <hyperlink ref="A33" r:id="rId29" display="https://finance.google.com/finance/stockscreener?ei=1P7wWflVgcexAfaPqtgH"/>
    <hyperlink ref="A34" r:id="rId30" display="https://finance.google.com/finance/domestic_trends?ei=1P7wWflVgcexAfaPqtgH"/>
    <hyperlink ref="A35" r:id="rId31" display="https://www.google.com/history/optout?hl=en"/>
    <hyperlink ref="A38" r:id="rId32" tooltip="NYSE:AEO" display="https://finance.google.com/finance?q=NYSE:AEO&amp;ei=1P7wWflVgcexAfaPqtgH"/>
    <hyperlink ref="A39" r:id="rId33" tooltip="NYSE:BB" display="https://finance.google.com/finance?q=NYSE:BB&amp;ei=1P7wWflVgcexAfaPqtgH"/>
    <hyperlink ref="A40" r:id="rId34" tooltip="NYSE:CHS" display="https://finance.google.com/finance?q=NYSE:CHS&amp;ei=1P7wWflVgcexAfaPqtgH"/>
    <hyperlink ref="A41" r:id="rId35" tooltip="NASDAQ:AMD" display="https://finance.google.com/finance?q=NASDAQ:AMD&amp;ei=1P7wWflVgcexAfaPqtgH"/>
    <hyperlink ref="A42" r:id="rId36" tooltip="NASDAQ:JBLU" display="https://finance.google.com/finance?q=NASDAQ:JBLU&amp;ei=1P7wWflVgcexAfaPqtgH"/>
    <hyperlink ref="A43" r:id="rId37" tooltip="NYSE:IBM" display="https://finance.google.com/finance?q=NYSE:IBM&amp;ei=1P7wWflVgcexAfaPqtgH"/>
    <hyperlink ref="A44" r:id="rId38" tooltip="NASDAQ:GNTX" display="https://finance.google.com/finance?q=NASDAQ:GNTX&amp;ei=1P7wWflVgcexAfaPqtgH"/>
    <hyperlink ref="A45" r:id="rId39" tooltip="NYSE:TSM" display="https://finance.google.com/finance?q=NYSE:TSM&amp;ei=1P7wWflVgcexAfaPqtgH"/>
    <hyperlink ref="A46" r:id="rId40" tooltip="NYSE:NQ" display="https://finance.google.com/finance?q=NYSE:NQ&amp;ei=1P7wWflVgcexAfaPqtgH"/>
    <hyperlink ref="A47" r:id="rId41" tooltip="NYSE:NOK" display="https://finance.google.com/finance?q=NYSE:NOK&amp;ei=1P7wWflVgcexAfaPqtgH"/>
    <hyperlink ref="A48" r:id="rId42" tooltip="NASDAQ:MSFT" display="https://finance.google.com/finance?q=NASDAQ:MSFT&amp;ei=1P7wWflVgcexAfaPqtgH"/>
    <hyperlink ref="A49" r:id="rId43" tooltip="NYSE:INFY" display="https://finance.google.com/finance?q=NYSE:INFY&amp;ei=1P7wWflVgcexAfaPqtgH"/>
    <hyperlink ref="A50" r:id="rId44" tooltip="NASDAQ:VIVO" display="https://finance.google.com/finance?q=NASDAQ:VIVO&amp;ei=1P7wWflVgcexAfaPqtgH"/>
    <hyperlink ref="A51" r:id="rId45" tooltip="NASDAQ:SPLS" display="https://finance.google.com/finance?q=NASDAQ:SPLS&amp;ei=1P7wWflVgcexAfaPqtgH"/>
    <hyperlink ref="A56" r:id="rId46" display="https://finance.google.com/finance?q=SHA:000001&amp;ei=1P7wWflVgcexAfaPqtgH"/>
    <hyperlink ref="A57" r:id="rId47" display="https://finance.google.com/finance?q=INDEXNIKKEI:NI225&amp;ei=1P7wWflVgcexAfaPqtgH"/>
    <hyperlink ref="A58" r:id="rId48" display="https://finance.google.com/finance?q=INDEXHANGSENG:HSI&amp;ei=1P7wWflVgcexAfaPqtgH"/>
    <hyperlink ref="A59" r:id="rId49" display="https://finance.google.com/finance?q=TPE:TAIEX&amp;ei=1P7wWflVgcexAfaPqtgH"/>
    <hyperlink ref="A60" r:id="rId50" display="https://finance.google.com/finance?q=INDEXFTSE:UKX&amp;ei=1P7wWflVgcexAfaPqtgH"/>
    <hyperlink ref="A61" r:id="rId51" display="https://finance.google.com/finance?q=INDEXSTOXX:SX5E&amp;ei=1P7wWflVgcexAfaPqtgH"/>
    <hyperlink ref="A62" r:id="rId52" display="https://finance.google.com/finance?q=INDEXEURO:PX1&amp;ei=1P7wWflVgcexAfaPqtgH"/>
    <hyperlink ref="A63" r:id="rId53" display="https://finance.google.com/finance?q=INDEXTSI:OSPTX&amp;ei=1P7wWflVgcexAfaPqtgH"/>
    <hyperlink ref="A64" r:id="rId54" display="https://finance.google.com/finance?q=INDEXASX:XJO&amp;ei=1P7wWflVgcexAfaPqtgH"/>
    <hyperlink ref="A65" r:id="rId55" display="https://finance.google.com/finance?q=INDEXBOM:SENSEX&amp;ei=1P7wWflVgcexAfaPqtgH"/>
    <hyperlink ref="A68" r:id="rId56" display="https://finance.google.com/finance?q=INDEXSWX:SMI&amp;ei=1P7wWflVgcexAfaPqtgH"/>
    <hyperlink ref="A69" r:id="rId57" display="https://finance.google.com/finance?q=INDEXVIE:ATX&amp;ei=1P7wWflVgcexAfaPqtgH"/>
    <hyperlink ref="A70" r:id="rId58" display="https://finance.google.com/finance?q=INDEXBVMF:IBOV&amp;ei=1P7wWflVgcexAfaPqtgH"/>
    <hyperlink ref="A71" r:id="rId59" display="https://finance.google.com/finance?q=INDEXBKK:SET&amp;ei=1P7wWflVgcexAfaPqtgH"/>
    <hyperlink ref="A72" r:id="rId60" display="https://finance.google.com/finance?q=INDEXIST:XU100&amp;ei=1P7wWflVgcexAfaPqtgH"/>
    <hyperlink ref="A73" r:id="rId61" display="https://finance.google.com/finance?q=INDEXBME:IB&amp;ei=1P7wWflVgcexAfaPqtgH"/>
    <hyperlink ref="A74" r:id="rId62" display="https://finance.google.com/finance?q=WSE:WIG&amp;ei=1P7wWflVgcexAfaPqtgH"/>
    <hyperlink ref="A75" r:id="rId63" display="https://finance.google.com/finance?q=TADAWUL:TASI&amp;ei=1P7wWflVgcexAfaPqtgH"/>
    <hyperlink ref="A76" r:id="rId64" display="https://finance.google.com/finance?q=BCBA:IMV&amp;ei=1P7wWflVgcexAfaPqtgH"/>
    <hyperlink ref="A77" r:id="rId65" display="https://finance.google.com/finance?q=INDEXBMV:ME&amp;ei=1P7wWflVgcexAfaPqtgH"/>
    <hyperlink ref="A78" r:id="rId66" display="https://finance.google.com/finance?q=IDX:COMPOSITE&amp;ei=1P7wWflVgcexAfaPqtgH"/>
    <hyperlink ref="A80" r:id="rId67" display="https://finance.google.com/finance?q=EURUSD&amp;ei=1P7wWflVgcexAfaPqtgH"/>
    <hyperlink ref="A81" r:id="rId68" display="https://finance.google.com/finance?q=USDJPY&amp;ei=1P7wWflVgcexAfaPqtgH"/>
    <hyperlink ref="A82" r:id="rId69" display="https://finance.google.com/finance?q=GBPUSD&amp;ei=1P7wWflVgcexAfaPqtgH"/>
    <hyperlink ref="A83" r:id="rId70" display="https://finance.google.com/finance?q=USDCAD&amp;ei=1P7wWflVgcexAfaPqtgH"/>
    <hyperlink ref="A84" r:id="rId71" display="https://finance.google.com/finance?q=USDHKD&amp;ei=1P7wWflVgcexAfaPqtgH"/>
    <hyperlink ref="A85" r:id="rId72" display="https://finance.google.com/finance?q=USDCNY&amp;ei=1P7wWflVgcexAfaPqtgH"/>
    <hyperlink ref="A86" r:id="rId73" display="https://finance.google.com/finance?q=AUDUSD&amp;ei=1P7wWflVgcexAfaPqtgH"/>
    <hyperlink ref="A95" r:id="rId74" display="http://news.google.com/news/url?sa=T&amp;ct2=us&amp;fd=S&amp;url=http://www.latimes.com/business/la-fi-naacp-american-airlines-20171025-story.html&amp;cid=52779649653852&amp;ei=v_7wWaGHCNiMsQGcrpGYAg&amp;usg=AFQjCNHLEQPCM6gnrsdCATuNEmz4xK9HFA"/>
    <hyperlink ref="A98" r:id="rId75" display="http://news.google.com/news/url?sa=T&amp;ct2=us&amp;fd=S&amp;url=http://fortune.com/2017/10/25/the-naacp-call-out-of-american-airlines-raises-some-big-questions/&amp;cid=52779649653852&amp;ei=v_7wWaGHCNiMsQGcrpGYAg&amp;usg=AFQjCNFLRMQvjdxs9SN9GhMBiK6OTOpN5Q"/>
    <hyperlink ref="A99" r:id="rId76" display="http://news.google.com/news/url?sa=T&amp;ct2=us&amp;fd=S&amp;url=http://www.bbc.com/news/world-us-canada-41754457&amp;cid=52779649653852&amp;ei=v_7wWaGHCNiMsQGcrpGYAg&amp;usg=AFQjCNGuxZMjePLai4Zx-71s1RRoEOxKKg"/>
    <hyperlink ref="A101" r:id="rId77" display="https://finance.google.com/finance?q=INDEXDJX:.DJI,INDEXSP:.INX,INDEXNASDAQ:.IXIC&amp;ei=1P7wWflVgcexAfaPqtgH"/>
    <hyperlink ref="B102" r:id="rId78" display="https://finance.google.com/finance?q=INDEXDJX:.DJI&amp;ei=1P7wWflVgcexAfaPqtgH"/>
    <hyperlink ref="B103" r:id="rId79" display="https://finance.google.com/finance?q=INDEXSP:.INX&amp;ei=1P7wWflVgcexAfaPqtgH"/>
    <hyperlink ref="B104" r:id="rId80" display="https://finance.google.com/finance?q=INDEXNASDAQ:.IXIC&amp;ei=1P7wWflVgcexAfaPqtgH"/>
    <hyperlink ref="A107" r:id="rId81" display="http://news.google.com/news/url?sa=T&amp;ct2=us&amp;fd=S&amp;url=https://www.recode.net/2017/10/25/16538828/amazon-key-in-home-delivery-prime-camera-lock&amp;cid=52779650224436&amp;ei=v_7wWaGHCNiMsQGcrpGYAg&amp;usg=AFQjCNFAt3la75YCK2R7dX3a_VQM2F5hpg"/>
    <hyperlink ref="A110" r:id="rId82" display="http://news.google.com/news/url?sa=T&amp;ct2=us&amp;fd=S&amp;url=https://www.bloomberg.com/news/articles/2017-10-25/trump-is-said-to-decide-against-adviser-gary-cohn-for-fed-chair&amp;cid=52779650630538&amp;ei=v_7wWaGHCNiMsQGcrpGYAg&amp;usg=AFQjCNEgorXnV6ai7QMvl2FCDN1s8Ne9NQ"/>
    <hyperlink ref="A113" r:id="rId83" display="http://news.google.com/news/url?sa=T&amp;ct2=us&amp;fd=S&amp;url=https://www.washingtonpost.com/national/big-banks-score-win-with-scrapping-of-consumer-dispute-rule/2017/10/25/1c15fc2a-b9a0-11e7-9b93-b97043e57a22_story.html&amp;cid=52779650189154&amp;ei=v_7wWaGHCNiMsQGcrpGYAg&amp;usg=AFQjCNH14Ec59wJnv5kTSO20lVivJxgtVw"/>
    <hyperlink ref="A116" r:id="rId84" display="http://news.google.com/news/url?sa=T&amp;ct2=us&amp;fd=S&amp;url=https://www.washingtonpost.com/news/the-switch/wp/2017/10/25/the-fcc-plans-to-roll-back-some-of-its-biggest-rules-against-media-consolidation/&amp;cid=52779648798809&amp;ei=v_7wWaGHCNiMsQGcrpGYAg&amp;usg=AFQjCNGwr7IXqmxz9DWl18xL0uGerU9jfw"/>
    <hyperlink ref="A119" r:id="rId85" display="http://news.google.com/news/url?sa=T&amp;ct2=us&amp;fd=S&amp;url=http://www.al.com/news/index.ssf/2017/10/walgreens_closing_600_stores.html&amp;cid=52779647048388&amp;ei=v_7wWaGHCNiMsQGcrpGYAg&amp;usg=AFQjCNGqqRWdS6WpKQZa1aRsFNRniHhqGw"/>
    <hyperlink ref="A122" r:id="rId86" display="https://finance.google.com/finance/market_news?ei=1P7wWflVgcexAfaPqtgH"/>
    <hyperlink ref="A129" r:id="rId87" tooltip="LN" display="https://finance.google.com/finance?q=NYSE:LN&amp;ei=1P7wWflVgcexAfaPqtgH"/>
    <hyperlink ref="B129" r:id="rId88" display="https://finance.google.com/finance?q=NYSE:LN&amp;ei=1P7wWflVgcexAfaPqtgH"/>
    <hyperlink ref="A130" r:id="rId89" tooltip="DISCB" display="https://finance.google.com/finance?q=NASDAQ:DISCB&amp;ei=1P7wWflVgcexAfaPqtgH"/>
    <hyperlink ref="B130" r:id="rId90" display="https://finance.google.com/finance?q=NASDAQ:DISCB&amp;ei=1P7wWflVgcexAfaPqtgH"/>
    <hyperlink ref="A131" r:id="rId91" tooltip="KRA" display="https://finance.google.com/finance?q=NYSE:KRA&amp;ei=1P7wWflVgcexAfaPqtgH"/>
    <hyperlink ref="B131" r:id="rId92" display="https://finance.google.com/finance?q=NYSE:KRA&amp;ei=1P7wWflVgcexAfaPqtgH"/>
    <hyperlink ref="A132" r:id="rId93" tooltip="USNA" display="https://finance.google.com/finance?q=NYSE:USNA&amp;ei=1P7wWflVgcexAfaPqtgH"/>
    <hyperlink ref="B132" r:id="rId94" display="https://finance.google.com/finance?q=NYSE:USNA&amp;ei=1P7wWflVgcexAfaPqtgH"/>
    <hyperlink ref="A133" r:id="rId95" tooltip="NUVA" display="https://finance.google.com/finance?q=NASDAQ:NUVA&amp;ei=1P7wWflVgcexAfaPqtgH"/>
    <hyperlink ref="B133" r:id="rId96" display="https://finance.google.com/finance?q=NASDAQ:NUVA&amp;ei=1P7wWflVgcexAfaPqtgH"/>
    <hyperlink ref="A136" r:id="rId97" tooltip="ACHC" display="https://finance.google.com/finance?q=NASDAQ:ACHC&amp;ei=1P7wWflVgcexAfaPqtgH"/>
    <hyperlink ref="B136" r:id="rId98" display="https://finance.google.com/finance?q=NASDAQ:ACHC&amp;ei=1P7wWflVgcexAfaPqtgH"/>
    <hyperlink ref="A137" r:id="rId99" tooltip="TRVG" display="https://finance.google.com/finance?q=NASDAQ:TRVG&amp;ei=1P7wWflVgcexAfaPqtgH"/>
    <hyperlink ref="B137" r:id="rId100" display="https://finance.google.com/finance?q=NASDAQ:TRVG&amp;ei=1P7wWflVgcexAfaPqtgH"/>
    <hyperlink ref="A138" r:id="rId101" tooltip="INVA" display="https://finance.google.com/finance?q=NASDAQ:INVA&amp;ei=1P7wWflVgcexAfaPqtgH"/>
    <hyperlink ref="B138" r:id="rId102" display="https://finance.google.com/finance?q=NASDAQ:INVA&amp;ei=1P7wWflVgcexAfaPqtgH"/>
    <hyperlink ref="A139" r:id="rId103" tooltip="CMG" display="https://finance.google.com/finance?q=NYSE:CMG&amp;ei=1P7wWflVgcexAfaPqtgH"/>
    <hyperlink ref="B139" r:id="rId104" display="https://finance.google.com/finance?q=NYSE:CMG&amp;ei=1P7wWflVgcexAfaPqtgH"/>
    <hyperlink ref="A140" r:id="rId105" tooltip="CMP" display="https://finance.google.com/finance?q=NYSE:CMP&amp;ei=1P7wWflVgcexAfaPqtgH"/>
    <hyperlink ref="B140" r:id="rId106" display="https://finance.google.com/finance?q=NYSE:CMP&amp;ei=1P7wWflVgcexAfaPqtgH"/>
    <hyperlink ref="A142" r:id="rId107" display="https://www.google.com/support/finance/bin/answer.py?answer=71891&amp;hl=en-US"/>
    <hyperlink ref="A144" r:id="rId108" tooltip="ABEV" display="https://finance.google.com/finance?q=NYSE:ABEV&amp;ei=1P7wWflVgcexAfaPqtgH"/>
    <hyperlink ref="B144" r:id="rId109" display="https://finance.google.com/finance?q=NYSE:ABEV&amp;ei=1P7wWflVgcexAfaPqtgH"/>
    <hyperlink ref="A145" r:id="rId110" tooltip="BTI" display="https://finance.google.com/finance?q=NYSE:BTI&amp;ei=1P7wWflVgcexAfaPqtgH"/>
    <hyperlink ref="B145" r:id="rId111" display="https://finance.google.com/finance?q=NYSE:BTI&amp;ei=1P7wWflVgcexAfaPqtgH"/>
    <hyperlink ref="A146" r:id="rId112" tooltip="ANTM" display="https://finance.google.com/finance?q=NYSE:ANTM&amp;ei=1P7wWflVgcexAfaPqtgH"/>
    <hyperlink ref="B146" r:id="rId113" display="https://finance.google.com/finance?q=NYSE:ANTM&amp;ei=1P7wWflVgcexAfaPqtgH"/>
    <hyperlink ref="A147" r:id="rId114" tooltip="NKE" display="https://finance.google.com/finance?q=NYSE:NKE&amp;ei=1P7wWflVgcexAfaPqtgH"/>
    <hyperlink ref="B147" r:id="rId115" display="https://finance.google.com/finance?q=NYSE:NKE&amp;ei=1P7wWflVgcexAfaPqtgH"/>
    <hyperlink ref="A148" r:id="rId116" tooltip="V" display="https://finance.google.com/finance?q=NYSE:V&amp;ei=1P7wWflVgcexAfaPqtgH"/>
    <hyperlink ref="B148" r:id="rId117" display="https://finance.google.com/finance?q=NYSE:V&amp;ei=1P7wWflVgcexAfaPqtgH"/>
    <hyperlink ref="A151" r:id="rId118" tooltip="BABA" display="https://finance.google.com/finance?q=NYSE:BABA&amp;ei=1P7wWflVgcexAfaPqtgH"/>
    <hyperlink ref="B151" r:id="rId119" display="https://finance.google.com/finance?q=NYSE:BABA&amp;ei=1P7wWflVgcexAfaPqtgH"/>
    <hyperlink ref="A152" r:id="rId120" tooltip="T" display="https://finance.google.com/finance?q=NYSE:T&amp;ei=1P7wWflVgcexAfaPqtgH"/>
    <hyperlink ref="B152" r:id="rId121" display="https://finance.google.com/finance?q=NYSE:T&amp;ei=1P7wWflVgcexAfaPqtgH"/>
    <hyperlink ref="A153" r:id="rId122" tooltip="GSK" display="https://finance.google.com/finance?q=NYSE:GSK&amp;ei=1P7wWflVgcexAfaPqtgH"/>
    <hyperlink ref="B153" r:id="rId123" display="https://finance.google.com/finance?q=NYSE:GSK&amp;ei=1P7wWflVgcexAfaPqtgH"/>
    <hyperlink ref="A154" r:id="rId124" tooltip="HDB" display="https://finance.google.com/finance?q=NYSE:HDB&amp;ei=1P7wWflVgcexAfaPqtgH"/>
    <hyperlink ref="B154" r:id="rId125" display="https://finance.google.com/finance?q=NYSE:HDB&amp;ei=1P7wWflVgcexAfaPqtgH"/>
    <hyperlink ref="A155" r:id="rId126" tooltip="NVS" display="https://finance.google.com/finance?q=NYSE:NVS&amp;ei=1P7wWflVgcexAfaPqtgH"/>
    <hyperlink ref="B155" r:id="rId127" display="https://finance.google.com/finance?q=NYSE:NVS&amp;ei=1P7wWflVgcexAfaPqtgH"/>
    <hyperlink ref="A157" r:id="rId128" display="https://www.google.com/support/finance/bin/answer.py?answer=71891&amp;hl=en-US"/>
    <hyperlink ref="A159" r:id="rId129" tooltip="AMD" display="https://finance.google.com/finance?q=NASDAQ:AMD&amp;ei=1P7wWflVgcexAfaPqtgH"/>
    <hyperlink ref="B159" r:id="rId130" display="https://finance.google.com/finance?q=NASDAQ:AMD&amp;ei=1P7wWflVgcexAfaPqtgH"/>
    <hyperlink ref="A160" r:id="rId131" tooltip="GE" display="https://finance.google.com/finance?q=NYSE:GE&amp;ei=1P7wWflVgcexAfaPqtgH"/>
    <hyperlink ref="B160" r:id="rId132" display="https://finance.google.com/finance?q=NYSE:GE&amp;ei=1P7wWflVgcexAfaPqtgH"/>
    <hyperlink ref="A161" r:id="rId133" tooltip="T" display="https://finance.google.com/finance?q=NYSE:T&amp;ei=1P7wWflVgcexAfaPqtgH"/>
    <hyperlink ref="B161" r:id="rId134" display="https://finance.google.com/finance?q=NYSE:T&amp;ei=1P7wWflVgcexAfaPqtgH"/>
    <hyperlink ref="A162" r:id="rId135" tooltip="BAC" display="https://finance.google.com/finance?q=NYSE:BAC&amp;ei=1P7wWflVgcexAfaPqtgH"/>
    <hyperlink ref="B162" r:id="rId136" display="https://finance.google.com/finance?q=NYSE:BAC&amp;ei=1P7wWflVgcexAfaPqtgH"/>
    <hyperlink ref="A163" r:id="rId137" tooltip="NBR" display="https://finance.google.com/finance?q=NYSE:NBR&amp;ei=1P7wWflVgcexAfaPqtgH"/>
    <hyperlink ref="B163" r:id="rId138" display="https://finance.google.com/finance?q=NYSE:NBR&amp;ei=1P7wWflVgcexAfaPqtgH"/>
    <hyperlink ref="A164" r:id="rId139" tooltip="F" display="https://finance.google.com/finance?q=NYSE:F&amp;ei=1P7wWflVgcexAfaPqtgH"/>
    <hyperlink ref="B164" r:id="rId140" display="https://finance.google.com/finance?q=NYSE:F&amp;ei=1P7wWflVgcexAfaPqtgH"/>
    <hyperlink ref="A165" r:id="rId141" tooltip="IBN" display="https://finance.google.com/finance?q=NYSE:IBN&amp;ei=1P7wWflVgcexAfaPqtgH"/>
    <hyperlink ref="B165" r:id="rId142" display="https://finance.google.com/finance?q=NYSE:IBN&amp;ei=1P7wWflVgcexAfaPqtgH"/>
    <hyperlink ref="A166" r:id="rId143" tooltip="QQQ" display="https://finance.google.com/finance?q=NASDAQ:QQQ&amp;ei=1P7wWflVgcexAfaPqtgH"/>
    <hyperlink ref="B166" r:id="rId144" display="https://finance.google.com/finance?q=NASDAQ:QQQ&amp;ei=1P7wWflVgcexAfaPqtgH"/>
    <hyperlink ref="A167" r:id="rId145" tooltip="WLL" display="https://finance.google.com/finance?q=NYSE:WLL&amp;ei=1P7wWflVgcexAfaPqtgH"/>
    <hyperlink ref="B167" r:id="rId146" display="https://finance.google.com/finance?q=NYSE:WLL&amp;ei=1P7wWflVgcexAfaPqtgH"/>
    <hyperlink ref="A168" r:id="rId147" tooltip="WFT" display="https://finance.google.com/finance?q=NYSE:WFT&amp;ei=1P7wWflVgcexAfaPqtgH"/>
    <hyperlink ref="B168" r:id="rId148" display="https://finance.google.com/finance?q=NYSE:WFT&amp;ei=1P7wWflVgcexAfaPqtgH"/>
    <hyperlink ref="A170" r:id="rId149" display="https://www.google.com/support/finance/bin/answer.py?answer=71891&amp;hl=en-US"/>
    <hyperlink ref="A172" r:id="rId150" tooltip="FRO" display="https://finance.google.com/finance?q=NYSE:FRO&amp;ei=1P7wWflVgcexAfaPqtgH"/>
    <hyperlink ref="B172" r:id="rId151" display="https://finance.google.com/finance?q=NYSE:FRO&amp;ei=1P7wWflVgcexAfaPqtgH"/>
    <hyperlink ref="A176" r:id="rId152" display="https://finance.google.com/finance?catid=TRBC:50&amp;ei=1P7wWflVgcexAfaPqtgH"/>
    <hyperlink ref="A177" r:id="rId153" display="https://finance.google.com/finance?catid=TRBC:51&amp;ei=1P7wWflVgcexAfaPqtgH"/>
    <hyperlink ref="A178" r:id="rId154" display="https://finance.google.com/finance?catid=TRBC:52&amp;ei=1P7wWflVgcexAfaPqtgH"/>
    <hyperlink ref="A179" r:id="rId155" display="https://finance.google.com/finance?catid=TRBC:53&amp;ei=1P7wWflVgcexAfaPqtgH"/>
    <hyperlink ref="A180" r:id="rId156" display="https://finance.google.com/finance?catid=TRBC:54&amp;ei=1P7wWflVgcexAfaPqtgH"/>
    <hyperlink ref="A181" r:id="rId157" display="https://finance.google.com/finance?catid=TRBC:55&amp;ei=1P7wWflVgcexAfaPqtgH"/>
    <hyperlink ref="A182" r:id="rId158" display="https://finance.google.com/finance?catid=TRBC:56&amp;ei=1P7wWflVgcexAfaPqtgH"/>
    <hyperlink ref="A183" r:id="rId159" display="https://finance.google.com/finance?catid=TRBC:57&amp;ei=1P7wWflVgcexAfaPqtgH"/>
    <hyperlink ref="A184" r:id="rId160" display="https://finance.google.com/finance?catid=TRBC:58&amp;ei=1P7wWflVgcexAfaPqtgH"/>
    <hyperlink ref="A185" r:id="rId161" display="https://finance.google.com/finance?catid=TRBC:59&amp;ei=1P7wWflVgcexAfaPqtgH"/>
    <hyperlink ref="A188" r:id="rId162" display="http://www.google.com/intl/en/googlefinance/disclaimer/?ei=1P7wWflVgcexAfaPqtgH"/>
  </hyperlinks>
  <pageMargins left="0.7" right="0.7" top="0.75" bottom="0.75" header="0.3" footer="0.3"/>
  <pageSetup paperSize="9" orientation="portrait" verticalDpi="0" r:id="rId16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89"/>
  <sheetViews>
    <sheetView workbookViewId="0">
      <selection activeCell="A48" sqref="A37:XFD48"/>
    </sheetView>
  </sheetViews>
  <sheetFormatPr baseColWidth="10" defaultRowHeight="15" x14ac:dyDescent="0.25"/>
  <cols>
    <col min="1" max="1" width="32.5703125" bestFit="1" customWidth="1"/>
    <col min="2" max="2" width="40.7109375" bestFit="1" customWidth="1"/>
    <col min="3" max="3" width="24.42578125" bestFit="1" customWidth="1"/>
    <col min="4" max="4" width="22.28515625" bestFit="1" customWidth="1"/>
    <col min="5" max="5" width="11.7109375" bestFit="1" customWidth="1"/>
  </cols>
  <sheetData>
    <row r="1" spans="1:1" x14ac:dyDescent="0.25">
      <c r="A1" s="4" t="s">
        <v>12</v>
      </c>
    </row>
    <row r="2" spans="1:1" x14ac:dyDescent="0.25">
      <c r="A2" s="4" t="s">
        <v>13</v>
      </c>
    </row>
    <row r="3" spans="1:1" x14ac:dyDescent="0.25">
      <c r="A3" s="4" t="s">
        <v>11</v>
      </c>
    </row>
    <row r="4" spans="1:1" x14ac:dyDescent="0.25">
      <c r="A4" s="4" t="s">
        <v>14</v>
      </c>
    </row>
    <row r="5" spans="1:1" x14ac:dyDescent="0.25">
      <c r="A5" s="4" t="s">
        <v>15</v>
      </c>
    </row>
    <row r="6" spans="1:1" x14ac:dyDescent="0.25">
      <c r="A6" s="4" t="s">
        <v>16</v>
      </c>
    </row>
    <row r="7" spans="1:1" x14ac:dyDescent="0.25">
      <c r="A7" s="4" t="s">
        <v>10</v>
      </c>
    </row>
    <row r="8" spans="1:1" x14ac:dyDescent="0.25">
      <c r="A8" s="4" t="s">
        <v>17</v>
      </c>
    </row>
    <row r="9" spans="1:1" ht="15.75" thickBot="1" x14ac:dyDescent="0.3">
      <c r="A9" s="4" t="s">
        <v>18</v>
      </c>
    </row>
    <row r="10" spans="1:1" ht="15.75" thickBot="1" x14ac:dyDescent="0.3">
      <c r="A10" s="5"/>
    </row>
    <row r="11" spans="1:1" ht="15.75" thickBot="1" x14ac:dyDescent="0.3">
      <c r="A11" s="6" t="s">
        <v>19</v>
      </c>
    </row>
    <row r="12" spans="1:1" ht="15.75" thickBot="1" x14ac:dyDescent="0.3">
      <c r="A12" s="6" t="s">
        <v>20</v>
      </c>
    </row>
    <row r="13" spans="1:1" ht="15.75" thickBot="1" x14ac:dyDescent="0.3">
      <c r="A13" s="6" t="s">
        <v>21</v>
      </c>
    </row>
    <row r="14" spans="1:1" ht="15.75" thickBot="1" x14ac:dyDescent="0.3">
      <c r="A14" s="6" t="s">
        <v>76</v>
      </c>
    </row>
    <row r="15" spans="1:1" ht="15.75" thickBot="1" x14ac:dyDescent="0.3">
      <c r="A15" s="6" t="s">
        <v>22</v>
      </c>
    </row>
    <row r="16" spans="1:1" ht="15.75" thickBot="1" x14ac:dyDescent="0.3">
      <c r="A16" s="6" t="s">
        <v>77</v>
      </c>
    </row>
    <row r="17" spans="1:1" ht="15.75" thickBot="1" x14ac:dyDescent="0.3">
      <c r="A17" s="6" t="s">
        <v>23</v>
      </c>
    </row>
    <row r="18" spans="1:1" ht="15.75" thickBot="1" x14ac:dyDescent="0.3">
      <c r="A18" s="6" t="s">
        <v>24</v>
      </c>
    </row>
    <row r="19" spans="1:1" ht="15.75" thickBot="1" x14ac:dyDescent="0.3">
      <c r="A19" s="6" t="s">
        <v>6</v>
      </c>
    </row>
    <row r="20" spans="1:1" ht="15.75" thickBot="1" x14ac:dyDescent="0.3">
      <c r="A20" s="6" t="s">
        <v>25</v>
      </c>
    </row>
    <row r="21" spans="1:1" ht="15.75" thickBot="1" x14ac:dyDescent="0.3">
      <c r="A21" s="6" t="s">
        <v>26</v>
      </c>
    </row>
    <row r="22" spans="1:1" ht="15.75" thickBot="1" x14ac:dyDescent="0.3">
      <c r="A22" s="6" t="s">
        <v>27</v>
      </c>
    </row>
    <row r="23" spans="1:1" ht="15.75" thickBot="1" x14ac:dyDescent="0.3">
      <c r="A23" s="6" t="s">
        <v>28</v>
      </c>
    </row>
    <row r="24" spans="1:1" ht="18" x14ac:dyDescent="0.25">
      <c r="A24" s="7" t="s">
        <v>29</v>
      </c>
    </row>
    <row r="25" spans="1:1" ht="15.75" thickBot="1" x14ac:dyDescent="0.3">
      <c r="A25" s="4" t="s">
        <v>30</v>
      </c>
    </row>
    <row r="26" spans="1:1" ht="18.75" thickBot="1" x14ac:dyDescent="0.3">
      <c r="A26" s="8"/>
    </row>
    <row r="27" spans="1:1" ht="15.75" thickBot="1" x14ac:dyDescent="0.3">
      <c r="A27" s="6" t="s">
        <v>31</v>
      </c>
    </row>
    <row r="28" spans="1:1" x14ac:dyDescent="0.25">
      <c r="A28" s="3" t="s">
        <v>32</v>
      </c>
    </row>
    <row r="29" spans="1:1" x14ac:dyDescent="0.25">
      <c r="A29" s="2" t="s">
        <v>33</v>
      </c>
    </row>
    <row r="30" spans="1:1" ht="18" x14ac:dyDescent="0.25">
      <c r="A30" s="28" t="s">
        <v>35</v>
      </c>
    </row>
    <row r="31" spans="1:1" x14ac:dyDescent="0.25">
      <c r="A31" s="9" t="s">
        <v>10</v>
      </c>
    </row>
    <row r="32" spans="1:1" x14ac:dyDescent="0.25">
      <c r="A32" s="9" t="s">
        <v>36</v>
      </c>
    </row>
    <row r="33" spans="1:4" x14ac:dyDescent="0.25">
      <c r="A33" s="9" t="s">
        <v>37</v>
      </c>
    </row>
    <row r="34" spans="1:4" ht="15.75" thickBot="1" x14ac:dyDescent="0.3">
      <c r="A34" s="9" t="s">
        <v>38</v>
      </c>
    </row>
    <row r="35" spans="1:4" x14ac:dyDescent="0.25">
      <c r="A35" s="10" t="s">
        <v>39</v>
      </c>
    </row>
    <row r="36" spans="1:4" ht="18" x14ac:dyDescent="0.25">
      <c r="A36" s="11" t="s">
        <v>40</v>
      </c>
    </row>
    <row r="37" spans="1:4" ht="18" x14ac:dyDescent="0.25">
      <c r="A37" s="12" t="s">
        <v>41</v>
      </c>
    </row>
    <row r="38" spans="1:4" x14ac:dyDescent="0.25">
      <c r="A38" s="13" t="s">
        <v>42</v>
      </c>
      <c r="B38" s="14">
        <v>13.86</v>
      </c>
      <c r="C38" s="15">
        <f>-0.08-0.57%</f>
        <v>-8.5699999999999998E-2</v>
      </c>
      <c r="D38" s="16" t="s">
        <v>43</v>
      </c>
    </row>
    <row r="39" spans="1:4" x14ac:dyDescent="0.25">
      <c r="A39" s="13" t="s">
        <v>44</v>
      </c>
      <c r="B39" s="14">
        <v>10.75</v>
      </c>
      <c r="C39" s="15">
        <f>-0.27-2.45%</f>
        <v>-0.29450000000000004</v>
      </c>
      <c r="D39" s="16" t="s">
        <v>45</v>
      </c>
    </row>
    <row r="40" spans="1:4" x14ac:dyDescent="0.25">
      <c r="A40" s="13" t="s">
        <v>46</v>
      </c>
      <c r="B40" s="14">
        <v>8.34</v>
      </c>
      <c r="C40" s="15">
        <f>-0.04-0.48%</f>
        <v>-4.48E-2</v>
      </c>
      <c r="D40" s="16" t="s">
        <v>47</v>
      </c>
    </row>
    <row r="41" spans="1:4" x14ac:dyDescent="0.25">
      <c r="A41" s="13" t="s">
        <v>48</v>
      </c>
      <c r="B41" s="14">
        <v>12.33</v>
      </c>
      <c r="C41" s="15">
        <f>-1.92-13.47%</f>
        <v>-2.0547</v>
      </c>
      <c r="D41" s="16" t="s">
        <v>49</v>
      </c>
    </row>
    <row r="42" spans="1:4" x14ac:dyDescent="0.25">
      <c r="A42" s="13" t="s">
        <v>50</v>
      </c>
      <c r="B42" s="14">
        <v>19.72</v>
      </c>
      <c r="C42" s="15">
        <f>-0.9-4.36%</f>
        <v>-0.94359999999999999</v>
      </c>
      <c r="D42" s="16" t="s">
        <v>51</v>
      </c>
    </row>
    <row r="43" spans="1:4" x14ac:dyDescent="0.25">
      <c r="A43" s="13" t="s">
        <v>52</v>
      </c>
      <c r="B43" s="14">
        <v>153.5</v>
      </c>
      <c r="C43" s="15">
        <f>-2.38-1.53%</f>
        <v>-2.3952999999999998</v>
      </c>
      <c r="D43" s="16" t="s">
        <v>53</v>
      </c>
    </row>
    <row r="44" spans="1:4" x14ac:dyDescent="0.25">
      <c r="A44" s="13" t="s">
        <v>54</v>
      </c>
      <c r="B44" s="14">
        <v>18.98</v>
      </c>
      <c r="C44" s="15">
        <f>-0.12-0.63%</f>
        <v>-0.1263</v>
      </c>
      <c r="D44" s="16" t="s">
        <v>55</v>
      </c>
    </row>
    <row r="45" spans="1:4" x14ac:dyDescent="0.25">
      <c r="A45" s="13" t="s">
        <v>56</v>
      </c>
      <c r="B45" s="14">
        <v>41.16</v>
      </c>
      <c r="C45" s="15">
        <f>-0.18-0.44%</f>
        <v>-0.18439999999999998</v>
      </c>
      <c r="D45" s="16" t="s">
        <v>57</v>
      </c>
    </row>
    <row r="46" spans="1:4" x14ac:dyDescent="0.25">
      <c r="A46" s="13" t="s">
        <v>58</v>
      </c>
      <c r="B46" s="14">
        <v>4</v>
      </c>
      <c r="C46" s="17" t="s">
        <v>333</v>
      </c>
      <c r="D46" s="16" t="s">
        <v>59</v>
      </c>
    </row>
    <row r="47" spans="1:4" x14ac:dyDescent="0.25">
      <c r="A47" s="13" t="s">
        <v>60</v>
      </c>
      <c r="B47" s="14">
        <v>6.05</v>
      </c>
      <c r="C47" s="17" t="s">
        <v>334</v>
      </c>
      <c r="D47" s="16" t="s">
        <v>61</v>
      </c>
    </row>
    <row r="48" spans="1:4" x14ac:dyDescent="0.25">
      <c r="A48" s="13" t="s">
        <v>62</v>
      </c>
      <c r="B48" s="14">
        <v>78.63</v>
      </c>
      <c r="C48" s="15">
        <f>-0.23-0.29%</f>
        <v>-0.2329</v>
      </c>
      <c r="D48" s="16" t="s">
        <v>63</v>
      </c>
    </row>
    <row r="49" spans="1:4" x14ac:dyDescent="0.25">
      <c r="A49" s="13" t="s">
        <v>64</v>
      </c>
      <c r="B49" s="14">
        <v>15.01</v>
      </c>
      <c r="C49" s="17" t="s">
        <v>335</v>
      </c>
      <c r="D49" s="16" t="s">
        <v>65</v>
      </c>
    </row>
    <row r="50" spans="1:4" x14ac:dyDescent="0.25">
      <c r="A50" s="13" t="s">
        <v>66</v>
      </c>
      <c r="B50" s="14">
        <v>14.9</v>
      </c>
      <c r="C50" s="17" t="s">
        <v>78</v>
      </c>
      <c r="D50" s="16" t="s">
        <v>67</v>
      </c>
    </row>
    <row r="51" spans="1:4" x14ac:dyDescent="0.25">
      <c r="A51" s="13" t="s">
        <v>68</v>
      </c>
      <c r="B51" s="14">
        <v>0</v>
      </c>
      <c r="C51" s="14" t="s">
        <v>69</v>
      </c>
      <c r="D51" s="16" t="s">
        <v>70</v>
      </c>
    </row>
    <row r="52" spans="1:4" x14ac:dyDescent="0.25">
      <c r="A52" s="18" t="s">
        <v>79</v>
      </c>
    </row>
    <row r="53" spans="1:4" ht="18" x14ac:dyDescent="0.25">
      <c r="A53" s="19" t="s">
        <v>236</v>
      </c>
    </row>
    <row r="54" spans="1:4" x14ac:dyDescent="0.25">
      <c r="A54" s="23" t="s">
        <v>71</v>
      </c>
    </row>
    <row r="55" spans="1:4" x14ac:dyDescent="0.25">
      <c r="A55" s="18" t="s">
        <v>80</v>
      </c>
    </row>
    <row r="56" spans="1:4" ht="18" x14ac:dyDescent="0.25">
      <c r="A56" s="9" t="s">
        <v>81</v>
      </c>
      <c r="B56" s="12" t="s">
        <v>82</v>
      </c>
      <c r="C56" s="29" t="s">
        <v>83</v>
      </c>
    </row>
    <row r="57" spans="1:4" ht="18" x14ac:dyDescent="0.25">
      <c r="A57" s="9" t="s">
        <v>84</v>
      </c>
      <c r="B57" s="12" t="s">
        <v>85</v>
      </c>
      <c r="C57" s="30" t="s">
        <v>86</v>
      </c>
    </row>
    <row r="58" spans="1:4" ht="18" x14ac:dyDescent="0.25">
      <c r="A58" s="9" t="s">
        <v>87</v>
      </c>
      <c r="B58" s="12" t="s">
        <v>88</v>
      </c>
      <c r="C58" s="29" t="s">
        <v>89</v>
      </c>
    </row>
    <row r="59" spans="1:4" ht="18" x14ac:dyDescent="0.25">
      <c r="A59" s="9" t="s">
        <v>90</v>
      </c>
      <c r="B59" s="12" t="s">
        <v>91</v>
      </c>
      <c r="C59" s="29" t="s">
        <v>92</v>
      </c>
    </row>
    <row r="60" spans="1:4" ht="18" x14ac:dyDescent="0.25">
      <c r="A60" s="9" t="s">
        <v>93</v>
      </c>
      <c r="B60" s="12" t="s">
        <v>94</v>
      </c>
      <c r="C60" s="30" t="s">
        <v>95</v>
      </c>
    </row>
    <row r="61" spans="1:4" ht="18" x14ac:dyDescent="0.25">
      <c r="A61" s="9" t="s">
        <v>96</v>
      </c>
      <c r="B61" s="12" t="s">
        <v>97</v>
      </c>
      <c r="C61" s="30" t="s">
        <v>98</v>
      </c>
    </row>
    <row r="62" spans="1:4" ht="18" x14ac:dyDescent="0.25">
      <c r="A62" s="9" t="s">
        <v>99</v>
      </c>
      <c r="B62" s="12" t="s">
        <v>100</v>
      </c>
      <c r="C62" s="30" t="s">
        <v>101</v>
      </c>
    </row>
    <row r="63" spans="1:4" ht="18" x14ac:dyDescent="0.25">
      <c r="A63" s="9" t="s">
        <v>102</v>
      </c>
      <c r="B63" s="12" t="s">
        <v>237</v>
      </c>
      <c r="C63" s="30" t="s">
        <v>238</v>
      </c>
    </row>
    <row r="64" spans="1:4" ht="18" x14ac:dyDescent="0.25">
      <c r="A64" s="9" t="s">
        <v>103</v>
      </c>
      <c r="B64" s="12" t="s">
        <v>104</v>
      </c>
      <c r="C64" s="29" t="s">
        <v>105</v>
      </c>
    </row>
    <row r="65" spans="1:3" ht="18" x14ac:dyDescent="0.25">
      <c r="A65" s="9" t="s">
        <v>106</v>
      </c>
      <c r="B65" s="12" t="s">
        <v>107</v>
      </c>
      <c r="C65" s="29" t="s">
        <v>108</v>
      </c>
    </row>
    <row r="68" spans="1:3" ht="18" x14ac:dyDescent="0.25">
      <c r="A68" s="9" t="s">
        <v>109</v>
      </c>
      <c r="B68" s="12" t="s">
        <v>110</v>
      </c>
      <c r="C68" s="30" t="s">
        <v>111</v>
      </c>
    </row>
    <row r="69" spans="1:3" ht="18" x14ac:dyDescent="0.25">
      <c r="A69" s="9" t="s">
        <v>112</v>
      </c>
      <c r="B69" s="12" t="s">
        <v>113</v>
      </c>
      <c r="C69" s="30" t="s">
        <v>114</v>
      </c>
    </row>
    <row r="70" spans="1:3" ht="18" x14ac:dyDescent="0.25">
      <c r="A70" s="9" t="s">
        <v>115</v>
      </c>
      <c r="B70" s="12" t="s">
        <v>272</v>
      </c>
      <c r="C70" s="29" t="s">
        <v>273</v>
      </c>
    </row>
    <row r="71" spans="1:3" ht="18" x14ac:dyDescent="0.25">
      <c r="A71" s="9" t="s">
        <v>116</v>
      </c>
      <c r="B71" s="12" t="s">
        <v>117</v>
      </c>
      <c r="C71" s="29" t="s">
        <v>118</v>
      </c>
    </row>
    <row r="72" spans="1:3" ht="18" x14ac:dyDescent="0.25">
      <c r="A72" s="9" t="s">
        <v>119</v>
      </c>
      <c r="B72" s="12" t="s">
        <v>120</v>
      </c>
      <c r="C72" s="29" t="s">
        <v>121</v>
      </c>
    </row>
    <row r="73" spans="1:3" ht="18" x14ac:dyDescent="0.25">
      <c r="A73" s="9" t="s">
        <v>122</v>
      </c>
      <c r="B73" s="12" t="s">
        <v>123</v>
      </c>
      <c r="C73" s="30" t="s">
        <v>124</v>
      </c>
    </row>
    <row r="74" spans="1:3" ht="18" x14ac:dyDescent="0.25">
      <c r="A74" s="9" t="s">
        <v>125</v>
      </c>
      <c r="B74" s="12" t="s">
        <v>126</v>
      </c>
      <c r="C74" s="29" t="s">
        <v>127</v>
      </c>
    </row>
    <row r="75" spans="1:3" ht="18" x14ac:dyDescent="0.25">
      <c r="A75" s="9" t="s">
        <v>128</v>
      </c>
      <c r="B75" s="12" t="s">
        <v>129</v>
      </c>
      <c r="C75" s="29" t="s">
        <v>130</v>
      </c>
    </row>
    <row r="76" spans="1:3" ht="18" x14ac:dyDescent="0.25">
      <c r="A76" s="9" t="s">
        <v>131</v>
      </c>
      <c r="B76" s="12" t="s">
        <v>308</v>
      </c>
      <c r="C76" s="30" t="s">
        <v>309</v>
      </c>
    </row>
    <row r="77" spans="1:3" ht="18" x14ac:dyDescent="0.25">
      <c r="A77" s="9" t="s">
        <v>132</v>
      </c>
      <c r="B77" s="12" t="s">
        <v>274</v>
      </c>
      <c r="C77" s="30" t="s">
        <v>275</v>
      </c>
    </row>
    <row r="78" spans="1:3" ht="18" x14ac:dyDescent="0.25">
      <c r="A78" s="9" t="s">
        <v>133</v>
      </c>
      <c r="B78" s="12" t="s">
        <v>134</v>
      </c>
      <c r="C78" s="29" t="s">
        <v>135</v>
      </c>
    </row>
    <row r="79" spans="1:3" x14ac:dyDescent="0.25">
      <c r="A79" s="18" t="s">
        <v>136</v>
      </c>
    </row>
    <row r="80" spans="1:3" ht="18" x14ac:dyDescent="0.25">
      <c r="A80" s="9" t="s">
        <v>8</v>
      </c>
      <c r="B80" s="12">
        <v>1.1814</v>
      </c>
      <c r="C80" s="11" t="s">
        <v>235</v>
      </c>
    </row>
    <row r="81" spans="1:3" ht="18" x14ac:dyDescent="0.25">
      <c r="A81" s="9" t="s">
        <v>137</v>
      </c>
      <c r="B81" s="12">
        <v>113.703</v>
      </c>
      <c r="C81" s="11" t="s">
        <v>336</v>
      </c>
    </row>
    <row r="82" spans="1:3" ht="18" x14ac:dyDescent="0.25">
      <c r="A82" s="9" t="s">
        <v>138</v>
      </c>
      <c r="B82" s="12">
        <v>1.3260000000000001</v>
      </c>
      <c r="C82" s="11" t="s">
        <v>337</v>
      </c>
    </row>
    <row r="83" spans="1:3" ht="18" x14ac:dyDescent="0.25">
      <c r="A83" s="9" t="s">
        <v>139</v>
      </c>
      <c r="B83" s="12">
        <v>1.2790999999999999</v>
      </c>
      <c r="C83" s="11" t="s">
        <v>338</v>
      </c>
    </row>
    <row r="84" spans="1:3" ht="18" x14ac:dyDescent="0.25">
      <c r="A84" s="9" t="s">
        <v>140</v>
      </c>
      <c r="B84" s="12">
        <v>7.8033999999999999</v>
      </c>
      <c r="C84" s="11" t="s">
        <v>339</v>
      </c>
    </row>
    <row r="85" spans="1:3" ht="18" x14ac:dyDescent="0.25">
      <c r="A85" s="9" t="s">
        <v>141</v>
      </c>
      <c r="B85" s="12">
        <v>6.6390000000000002</v>
      </c>
      <c r="C85" s="11" t="s">
        <v>329</v>
      </c>
    </row>
    <row r="86" spans="1:3" ht="18" x14ac:dyDescent="0.25">
      <c r="A86" s="9" t="s">
        <v>142</v>
      </c>
      <c r="B86" s="12">
        <v>0.77029999999999998</v>
      </c>
      <c r="C86" s="11" t="s">
        <v>340</v>
      </c>
    </row>
    <row r="87" spans="1:3" x14ac:dyDescent="0.25">
      <c r="A87" s="18" t="s">
        <v>143</v>
      </c>
    </row>
    <row r="88" spans="1:3" ht="18" x14ac:dyDescent="0.25">
      <c r="A88" s="11" t="s">
        <v>144</v>
      </c>
      <c r="B88" s="31">
        <v>1.03E-2</v>
      </c>
      <c r="C88" s="11" t="s">
        <v>145</v>
      </c>
    </row>
    <row r="89" spans="1:3" ht="18" x14ac:dyDescent="0.25">
      <c r="A89" s="11" t="s">
        <v>146</v>
      </c>
      <c r="B89" s="31">
        <v>1.1299999999999999E-2</v>
      </c>
      <c r="C89" s="11" t="s">
        <v>147</v>
      </c>
    </row>
    <row r="91" spans="1:3" ht="18" x14ac:dyDescent="0.25">
      <c r="A91" s="11" t="s">
        <v>148</v>
      </c>
      <c r="B91" s="31">
        <v>1.34E-2</v>
      </c>
      <c r="C91" s="11" t="s">
        <v>149</v>
      </c>
    </row>
    <row r="92" spans="1:3" ht="18" x14ac:dyDescent="0.25">
      <c r="A92" s="11" t="s">
        <v>150</v>
      </c>
      <c r="B92" s="31">
        <v>1.8100000000000002E-2</v>
      </c>
      <c r="C92" s="11" t="s">
        <v>151</v>
      </c>
    </row>
    <row r="93" spans="1:3" ht="18" x14ac:dyDescent="0.25">
      <c r="A93" s="11" t="s">
        <v>152</v>
      </c>
      <c r="B93" s="31">
        <v>2.2499999999999999E-2</v>
      </c>
      <c r="C93" s="11" t="s">
        <v>153</v>
      </c>
    </row>
    <row r="94" spans="1:3" ht="18" x14ac:dyDescent="0.25">
      <c r="A94" s="11" t="s">
        <v>154</v>
      </c>
      <c r="B94" s="31">
        <v>2.8400000000000002E-2</v>
      </c>
      <c r="C94" s="11" t="s">
        <v>155</v>
      </c>
    </row>
    <row r="95" spans="1:3" x14ac:dyDescent="0.25">
      <c r="A95" s="32" t="s">
        <v>341</v>
      </c>
    </row>
    <row r="96" spans="1:3" ht="18" x14ac:dyDescent="0.25">
      <c r="A96" s="11" t="s">
        <v>312</v>
      </c>
    </row>
    <row r="97" spans="1:5" ht="18" x14ac:dyDescent="0.25">
      <c r="A97" s="11" t="s">
        <v>240</v>
      </c>
    </row>
    <row r="98" spans="1:5" x14ac:dyDescent="0.25">
      <c r="A98" s="9" t="s">
        <v>276</v>
      </c>
    </row>
    <row r="99" spans="1:5" x14ac:dyDescent="0.25">
      <c r="A99" s="9" t="s">
        <v>342</v>
      </c>
    </row>
    <row r="100" spans="1:5" ht="18" x14ac:dyDescent="0.25">
      <c r="A100" s="24" t="s">
        <v>343</v>
      </c>
    </row>
    <row r="101" spans="1:5" x14ac:dyDescent="0.25">
      <c r="A101" s="9" t="s">
        <v>156</v>
      </c>
    </row>
    <row r="102" spans="1:5" ht="18" x14ac:dyDescent="0.25">
      <c r="A102" s="11"/>
      <c r="B102" s="9" t="s">
        <v>7</v>
      </c>
      <c r="C102" s="12" t="s">
        <v>242</v>
      </c>
      <c r="D102" s="12">
        <v>-112.3</v>
      </c>
      <c r="E102" s="30" t="s">
        <v>243</v>
      </c>
    </row>
    <row r="103" spans="1:5" ht="18" x14ac:dyDescent="0.25">
      <c r="A103" s="11"/>
      <c r="B103" s="9" t="s">
        <v>157</v>
      </c>
      <c r="C103" s="12" t="s">
        <v>244</v>
      </c>
      <c r="D103" s="12">
        <v>-11.98</v>
      </c>
      <c r="E103" s="30" t="s">
        <v>245</v>
      </c>
    </row>
    <row r="104" spans="1:5" ht="18" x14ac:dyDescent="0.25">
      <c r="A104" s="11"/>
      <c r="B104" s="9" t="s">
        <v>158</v>
      </c>
      <c r="C104" s="12" t="s">
        <v>246</v>
      </c>
      <c r="D104" s="12">
        <v>-34.54</v>
      </c>
      <c r="E104" s="30" t="s">
        <v>247</v>
      </c>
    </row>
    <row r="105" spans="1:5" x14ac:dyDescent="0.25">
      <c r="A105" s="18" t="s">
        <v>159</v>
      </c>
    </row>
    <row r="106" spans="1:5" ht="18" x14ac:dyDescent="0.25">
      <c r="A106" s="21" t="s">
        <v>160</v>
      </c>
    </row>
    <row r="107" spans="1:5" x14ac:dyDescent="0.25">
      <c r="A107" s="9" t="s">
        <v>277</v>
      </c>
    </row>
    <row r="108" spans="1:5" ht="18" x14ac:dyDescent="0.25">
      <c r="A108" s="19" t="s">
        <v>306</v>
      </c>
    </row>
    <row r="109" spans="1:5" ht="18" x14ac:dyDescent="0.25">
      <c r="A109" s="19" t="s">
        <v>278</v>
      </c>
    </row>
    <row r="110" spans="1:5" x14ac:dyDescent="0.25">
      <c r="A110" s="9" t="s">
        <v>279</v>
      </c>
    </row>
    <row r="111" spans="1:5" ht="18" x14ac:dyDescent="0.25">
      <c r="A111" s="19" t="s">
        <v>310</v>
      </c>
    </row>
    <row r="112" spans="1:5" ht="18" x14ac:dyDescent="0.25">
      <c r="A112" s="19" t="s">
        <v>280</v>
      </c>
    </row>
    <row r="113" spans="1:3" x14ac:dyDescent="0.25">
      <c r="A113" s="9" t="s">
        <v>281</v>
      </c>
    </row>
    <row r="114" spans="1:3" ht="18" x14ac:dyDescent="0.25">
      <c r="A114" s="19" t="s">
        <v>344</v>
      </c>
    </row>
    <row r="115" spans="1:3" ht="18" x14ac:dyDescent="0.25">
      <c r="A115" s="19" t="s">
        <v>282</v>
      </c>
    </row>
    <row r="116" spans="1:3" x14ac:dyDescent="0.25">
      <c r="A116" s="9" t="s">
        <v>314</v>
      </c>
    </row>
    <row r="117" spans="1:3" ht="18" x14ac:dyDescent="0.25">
      <c r="A117" s="19" t="s">
        <v>345</v>
      </c>
    </row>
    <row r="118" spans="1:3" ht="18" x14ac:dyDescent="0.25">
      <c r="A118" s="19" t="s">
        <v>249</v>
      </c>
    </row>
    <row r="119" spans="1:3" x14ac:dyDescent="0.25">
      <c r="A119" s="9" t="s">
        <v>346</v>
      </c>
    </row>
    <row r="120" spans="1:3" ht="18" x14ac:dyDescent="0.25">
      <c r="A120" s="19" t="s">
        <v>347</v>
      </c>
    </row>
    <row r="121" spans="1:3" ht="18" x14ac:dyDescent="0.25">
      <c r="A121" s="19" t="s">
        <v>348</v>
      </c>
    </row>
    <row r="122" spans="1:3" x14ac:dyDescent="0.25">
      <c r="A122" s="20" t="s">
        <v>161</v>
      </c>
    </row>
    <row r="123" spans="1:3" x14ac:dyDescent="0.25">
      <c r="A123" s="18" t="s">
        <v>162</v>
      </c>
    </row>
    <row r="124" spans="1:3" ht="18" x14ac:dyDescent="0.25">
      <c r="A124" s="21" t="s">
        <v>163</v>
      </c>
    </row>
    <row r="125" spans="1:3" ht="18" x14ac:dyDescent="0.25">
      <c r="A125" s="22" t="s">
        <v>164</v>
      </c>
    </row>
    <row r="126" spans="1:3" ht="18" x14ac:dyDescent="0.25">
      <c r="A126" s="22" t="s">
        <v>165</v>
      </c>
    </row>
    <row r="127" spans="1:3" ht="18" x14ac:dyDescent="0.25">
      <c r="A127" s="22" t="s">
        <v>166</v>
      </c>
    </row>
    <row r="128" spans="1:3" x14ac:dyDescent="0.25">
      <c r="A128" s="33" t="s">
        <v>167</v>
      </c>
      <c r="B128" s="34" t="s">
        <v>168</v>
      </c>
      <c r="C128" s="34" t="s">
        <v>165</v>
      </c>
    </row>
    <row r="129" spans="1:4" ht="18" x14ac:dyDescent="0.25">
      <c r="A129" s="20" t="s">
        <v>250</v>
      </c>
      <c r="B129" s="20" t="s">
        <v>251</v>
      </c>
      <c r="C129" s="35">
        <v>0.18</v>
      </c>
      <c r="D129" s="36" t="s">
        <v>252</v>
      </c>
    </row>
    <row r="130" spans="1:4" ht="18" x14ac:dyDescent="0.25">
      <c r="A130" s="20" t="s">
        <v>169</v>
      </c>
      <c r="B130" s="20" t="s">
        <v>170</v>
      </c>
      <c r="C130" s="35">
        <v>0.12670000000000001</v>
      </c>
      <c r="D130" s="36" t="s">
        <v>253</v>
      </c>
    </row>
    <row r="131" spans="1:4" ht="18" x14ac:dyDescent="0.25">
      <c r="A131" s="20" t="s">
        <v>315</v>
      </c>
      <c r="B131" s="20" t="s">
        <v>316</v>
      </c>
      <c r="C131" s="35">
        <v>0.12379999999999999</v>
      </c>
      <c r="D131" s="36" t="s">
        <v>317</v>
      </c>
    </row>
    <row r="132" spans="1:4" ht="18" x14ac:dyDescent="0.25">
      <c r="A132" s="20" t="s">
        <v>229</v>
      </c>
      <c r="B132" s="20" t="s">
        <v>230</v>
      </c>
      <c r="C132" s="35">
        <v>0.1196</v>
      </c>
      <c r="D132" s="36" t="s">
        <v>254</v>
      </c>
    </row>
    <row r="133" spans="1:4" ht="18" x14ac:dyDescent="0.25">
      <c r="A133" s="20" t="s">
        <v>171</v>
      </c>
      <c r="B133" s="20" t="s">
        <v>172</v>
      </c>
      <c r="C133" s="35">
        <v>0.109</v>
      </c>
      <c r="D133" s="36" t="s">
        <v>283</v>
      </c>
    </row>
    <row r="134" spans="1:4" x14ac:dyDescent="0.25">
      <c r="A134" s="39"/>
    </row>
    <row r="135" spans="1:4" x14ac:dyDescent="0.25">
      <c r="A135" s="33" t="s">
        <v>173</v>
      </c>
      <c r="B135" s="34" t="s">
        <v>168</v>
      </c>
      <c r="C135" s="34" t="s">
        <v>165</v>
      </c>
    </row>
    <row r="136" spans="1:4" ht="18" x14ac:dyDescent="0.25">
      <c r="A136" s="20" t="s">
        <v>174</v>
      </c>
      <c r="B136" s="20" t="s">
        <v>175</v>
      </c>
      <c r="C136" s="35">
        <v>-0.25929999999999997</v>
      </c>
      <c r="D136" s="36" t="s">
        <v>284</v>
      </c>
    </row>
    <row r="137" spans="1:4" ht="18" x14ac:dyDescent="0.25">
      <c r="A137" s="20" t="s">
        <v>176</v>
      </c>
      <c r="B137" s="20" t="s">
        <v>177</v>
      </c>
      <c r="C137" s="35">
        <v>-0.22489999999999999</v>
      </c>
      <c r="D137" s="36" t="s">
        <v>256</v>
      </c>
    </row>
    <row r="138" spans="1:4" ht="18" x14ac:dyDescent="0.25">
      <c r="A138" s="20" t="s">
        <v>180</v>
      </c>
      <c r="B138" s="20" t="s">
        <v>181</v>
      </c>
      <c r="C138" s="35">
        <v>-0.1555</v>
      </c>
      <c r="D138" s="36" t="s">
        <v>257</v>
      </c>
    </row>
    <row r="139" spans="1:4" ht="18" x14ac:dyDescent="0.25">
      <c r="A139" s="20" t="s">
        <v>178</v>
      </c>
      <c r="B139" s="20" t="s">
        <v>179</v>
      </c>
      <c r="C139" s="35">
        <v>-0.14580000000000001</v>
      </c>
      <c r="D139" s="36" t="s">
        <v>258</v>
      </c>
    </row>
    <row r="140" spans="1:4" ht="18" x14ac:dyDescent="0.25">
      <c r="A140" s="20" t="s">
        <v>182</v>
      </c>
      <c r="B140" s="20" t="s">
        <v>183</v>
      </c>
      <c r="C140" s="35">
        <v>-0.1353</v>
      </c>
      <c r="D140" s="36" t="s">
        <v>184</v>
      </c>
    </row>
    <row r="141" spans="1:4" x14ac:dyDescent="0.25">
      <c r="A141" s="39"/>
    </row>
    <row r="142" spans="1:4" ht="30" x14ac:dyDescent="0.25">
      <c r="A142" s="38" t="s">
        <v>185</v>
      </c>
    </row>
    <row r="143" spans="1:4" x14ac:dyDescent="0.25">
      <c r="A143" s="33" t="s">
        <v>167</v>
      </c>
      <c r="B143" s="34" t="s">
        <v>168</v>
      </c>
      <c r="C143" s="34" t="s">
        <v>165</v>
      </c>
    </row>
    <row r="144" spans="1:4" ht="18" x14ac:dyDescent="0.25">
      <c r="A144" s="20" t="s">
        <v>186</v>
      </c>
      <c r="B144" s="20" t="s">
        <v>187</v>
      </c>
      <c r="C144" s="35">
        <v>2.8000000000000001E-2</v>
      </c>
      <c r="D144" s="36" t="s">
        <v>188</v>
      </c>
    </row>
    <row r="145" spans="1:4" ht="18" x14ac:dyDescent="0.25">
      <c r="A145" s="20" t="s">
        <v>259</v>
      </c>
      <c r="B145" s="20" t="s">
        <v>260</v>
      </c>
      <c r="C145" s="35">
        <v>2.01E-2</v>
      </c>
      <c r="D145" s="36" t="s">
        <v>285</v>
      </c>
    </row>
    <row r="146" spans="1:4" ht="18" x14ac:dyDescent="0.25">
      <c r="A146" s="20" t="s">
        <v>191</v>
      </c>
      <c r="B146" s="20" t="s">
        <v>192</v>
      </c>
      <c r="C146" s="35">
        <v>5.3600000000000002E-2</v>
      </c>
      <c r="D146" s="36" t="s">
        <v>286</v>
      </c>
    </row>
    <row r="147" spans="1:4" ht="18" x14ac:dyDescent="0.25">
      <c r="A147" s="20" t="s">
        <v>189</v>
      </c>
      <c r="B147" s="20" t="s">
        <v>190</v>
      </c>
      <c r="C147" s="35">
        <v>1.01E-2</v>
      </c>
      <c r="D147" s="36" t="s">
        <v>287</v>
      </c>
    </row>
    <row r="148" spans="1:4" ht="18" x14ac:dyDescent="0.25">
      <c r="A148" s="20" t="s">
        <v>233</v>
      </c>
      <c r="B148" s="20" t="s">
        <v>234</v>
      </c>
      <c r="C148" s="35">
        <v>2.8500000000000001E-2</v>
      </c>
      <c r="D148" s="36" t="s">
        <v>288</v>
      </c>
    </row>
    <row r="149" spans="1:4" x14ac:dyDescent="0.25">
      <c r="A149" s="39"/>
    </row>
    <row r="150" spans="1:4" x14ac:dyDescent="0.25">
      <c r="A150" s="33" t="s">
        <v>173</v>
      </c>
      <c r="B150" s="34" t="s">
        <v>168</v>
      </c>
      <c r="C150" s="34" t="s">
        <v>165</v>
      </c>
    </row>
    <row r="151" spans="1:4" ht="18" x14ac:dyDescent="0.25">
      <c r="A151" s="20" t="s">
        <v>193</v>
      </c>
      <c r="B151" s="20" t="s">
        <v>194</v>
      </c>
      <c r="C151" s="35">
        <v>-0.02</v>
      </c>
      <c r="D151" s="36" t="s">
        <v>289</v>
      </c>
    </row>
    <row r="152" spans="1:4" ht="18" x14ac:dyDescent="0.25">
      <c r="A152" s="20" t="s">
        <v>195</v>
      </c>
      <c r="B152" s="20" t="s">
        <v>196</v>
      </c>
      <c r="C152" s="35">
        <v>-3.9300000000000002E-2</v>
      </c>
      <c r="D152" s="36" t="s">
        <v>290</v>
      </c>
    </row>
    <row r="153" spans="1:4" ht="18" x14ac:dyDescent="0.25">
      <c r="A153" s="20" t="s">
        <v>197</v>
      </c>
      <c r="B153" s="20" t="s">
        <v>198</v>
      </c>
      <c r="C153" s="35">
        <v>-5.6599999999999998E-2</v>
      </c>
      <c r="D153" s="36" t="s">
        <v>291</v>
      </c>
    </row>
    <row r="154" spans="1:4" ht="18" x14ac:dyDescent="0.25">
      <c r="A154" s="20" t="s">
        <v>261</v>
      </c>
      <c r="B154" s="20" t="s">
        <v>262</v>
      </c>
      <c r="C154" s="35">
        <v>-5.5399999999999998E-2</v>
      </c>
      <c r="D154" s="36" t="s">
        <v>292</v>
      </c>
    </row>
    <row r="155" spans="1:4" ht="18" x14ac:dyDescent="0.25">
      <c r="A155" s="20" t="s">
        <v>293</v>
      </c>
      <c r="B155" s="20" t="s">
        <v>294</v>
      </c>
      <c r="C155" s="35">
        <v>-2.12E-2</v>
      </c>
      <c r="D155" s="36" t="s">
        <v>295</v>
      </c>
    </row>
    <row r="156" spans="1:4" x14ac:dyDescent="0.25">
      <c r="A156" s="39"/>
    </row>
    <row r="157" spans="1:4" ht="30" x14ac:dyDescent="0.25">
      <c r="A157" s="38" t="s">
        <v>185</v>
      </c>
    </row>
    <row r="158" spans="1:4" x14ac:dyDescent="0.25">
      <c r="A158" s="33" t="s">
        <v>199</v>
      </c>
      <c r="B158" s="34" t="s">
        <v>9</v>
      </c>
      <c r="C158" s="34" t="s">
        <v>165</v>
      </c>
    </row>
    <row r="159" spans="1:4" ht="18" x14ac:dyDescent="0.25">
      <c r="A159" s="20" t="s">
        <v>48</v>
      </c>
      <c r="B159" s="20" t="s">
        <v>200</v>
      </c>
      <c r="C159" s="36" t="s">
        <v>349</v>
      </c>
      <c r="D159" s="36" t="s">
        <v>263</v>
      </c>
    </row>
    <row r="160" spans="1:4" ht="18" x14ac:dyDescent="0.25">
      <c r="A160" s="20" t="s">
        <v>201</v>
      </c>
      <c r="B160" s="20" t="s">
        <v>202</v>
      </c>
      <c r="C160" s="36" t="s">
        <v>350</v>
      </c>
      <c r="D160" s="36" t="s">
        <v>296</v>
      </c>
    </row>
    <row r="161" spans="1:8" ht="18" x14ac:dyDescent="0.25">
      <c r="A161" s="20" t="s">
        <v>195</v>
      </c>
      <c r="B161" s="20" t="s">
        <v>196</v>
      </c>
      <c r="C161" s="36" t="s">
        <v>351</v>
      </c>
      <c r="D161" s="36" t="s">
        <v>290</v>
      </c>
    </row>
    <row r="162" spans="1:8" ht="18" x14ac:dyDescent="0.25">
      <c r="A162" s="20" t="s">
        <v>203</v>
      </c>
      <c r="B162" s="20" t="s">
        <v>204</v>
      </c>
      <c r="C162" s="36" t="s">
        <v>352</v>
      </c>
      <c r="D162" s="36" t="s">
        <v>297</v>
      </c>
    </row>
    <row r="163" spans="1:8" ht="18" x14ac:dyDescent="0.25">
      <c r="A163" s="20" t="s">
        <v>205</v>
      </c>
      <c r="B163" s="20" t="s">
        <v>206</v>
      </c>
      <c r="C163" s="36" t="s">
        <v>353</v>
      </c>
      <c r="D163" s="36" t="s">
        <v>264</v>
      </c>
    </row>
    <row r="164" spans="1:8" ht="18" x14ac:dyDescent="0.25">
      <c r="A164" s="20" t="s">
        <v>211</v>
      </c>
      <c r="B164" s="20" t="s">
        <v>212</v>
      </c>
      <c r="C164" s="36" t="s">
        <v>322</v>
      </c>
      <c r="D164" s="36" t="s">
        <v>299</v>
      </c>
    </row>
    <row r="165" spans="1:8" ht="18" x14ac:dyDescent="0.25">
      <c r="A165" s="20" t="s">
        <v>207</v>
      </c>
      <c r="B165" s="20" t="s">
        <v>208</v>
      </c>
      <c r="C165" s="36" t="s">
        <v>300</v>
      </c>
      <c r="D165" s="36" t="s">
        <v>301</v>
      </c>
    </row>
    <row r="166" spans="1:8" ht="18" x14ac:dyDescent="0.25">
      <c r="A166" s="20" t="s">
        <v>265</v>
      </c>
      <c r="B166" s="20" t="s">
        <v>266</v>
      </c>
      <c r="C166" s="36" t="s">
        <v>354</v>
      </c>
      <c r="D166" s="36" t="s">
        <v>302</v>
      </c>
    </row>
    <row r="167" spans="1:8" ht="18" x14ac:dyDescent="0.25">
      <c r="A167" s="20" t="s">
        <v>209</v>
      </c>
      <c r="B167" s="20" t="s">
        <v>210</v>
      </c>
      <c r="C167" s="36" t="s">
        <v>355</v>
      </c>
      <c r="D167" s="36" t="s">
        <v>267</v>
      </c>
    </row>
    <row r="168" spans="1:8" ht="18" x14ac:dyDescent="0.25">
      <c r="A168" s="20" t="s">
        <v>303</v>
      </c>
      <c r="B168" s="20" t="s">
        <v>304</v>
      </c>
      <c r="C168" s="36" t="s">
        <v>325</v>
      </c>
      <c r="D168" s="36" t="s">
        <v>305</v>
      </c>
    </row>
    <row r="169" spans="1:8" x14ac:dyDescent="0.25">
      <c r="A169" s="45"/>
      <c r="B169" s="45"/>
      <c r="C169" s="45"/>
    </row>
    <row r="170" spans="1:8" ht="30" x14ac:dyDescent="0.25">
      <c r="A170" s="38" t="s">
        <v>185</v>
      </c>
    </row>
    <row r="171" spans="1:8" x14ac:dyDescent="0.25">
      <c r="A171" s="33" t="s">
        <v>213</v>
      </c>
      <c r="B171" s="34" t="s">
        <v>168</v>
      </c>
      <c r="C171" s="34" t="s">
        <v>165</v>
      </c>
    </row>
    <row r="172" spans="1:8" ht="18" x14ac:dyDescent="0.25">
      <c r="A172" s="20" t="s">
        <v>214</v>
      </c>
      <c r="B172" s="20" t="s">
        <v>215</v>
      </c>
      <c r="C172" s="35">
        <v>1.6999999999999999E-3</v>
      </c>
      <c r="D172" s="36" t="s">
        <v>268</v>
      </c>
    </row>
    <row r="173" spans="1:8" x14ac:dyDescent="0.25">
      <c r="A173" s="39"/>
    </row>
    <row r="174" spans="1:8" x14ac:dyDescent="0.25">
      <c r="A174" s="18" t="s">
        <v>216</v>
      </c>
    </row>
    <row r="175" spans="1:8" x14ac:dyDescent="0.25">
      <c r="A175" s="33" t="s">
        <v>217</v>
      </c>
      <c r="B175" s="40" t="s">
        <v>168</v>
      </c>
      <c r="C175" s="46" t="s">
        <v>218</v>
      </c>
      <c r="D175" s="46"/>
      <c r="E175" s="46"/>
      <c r="F175" s="46"/>
      <c r="G175" s="46"/>
      <c r="H175" s="46"/>
    </row>
    <row r="176" spans="1:8" ht="18.75" x14ac:dyDescent="0.25">
      <c r="A176" s="9" t="s">
        <v>219</v>
      </c>
      <c r="B176" s="41">
        <v>-5.8999999999999999E-3</v>
      </c>
      <c r="C176" s="42"/>
      <c r="D176" s="43"/>
      <c r="E176" s="44"/>
      <c r="F176" s="43"/>
      <c r="G176" s="43"/>
      <c r="H176" s="42"/>
    </row>
    <row r="177" spans="1:8" ht="18.75" x14ac:dyDescent="0.25">
      <c r="A177" s="9" t="s">
        <v>220</v>
      </c>
      <c r="B177" s="41">
        <v>-7.3000000000000001E-3</v>
      </c>
      <c r="C177" s="42"/>
      <c r="D177" s="43"/>
      <c r="E177" s="44"/>
      <c r="F177" s="43"/>
      <c r="G177" s="43"/>
      <c r="H177" s="42"/>
    </row>
    <row r="178" spans="1:8" ht="18.75" x14ac:dyDescent="0.25">
      <c r="A178" s="9" t="s">
        <v>221</v>
      </c>
      <c r="B178" s="41">
        <v>-7.0000000000000001E-3</v>
      </c>
      <c r="C178" s="42"/>
      <c r="D178" s="43"/>
      <c r="E178" s="44"/>
      <c r="F178" s="43"/>
      <c r="G178" s="43"/>
      <c r="H178" s="42"/>
    </row>
    <row r="179" spans="1:8" ht="18.75" x14ac:dyDescent="0.25">
      <c r="A179" s="9" t="s">
        <v>222</v>
      </c>
      <c r="B179" s="41">
        <v>-5.7999999999999996E-3</v>
      </c>
      <c r="C179" s="42"/>
      <c r="D179" s="43"/>
      <c r="E179" s="44"/>
      <c r="F179" s="43"/>
      <c r="G179" s="43"/>
      <c r="H179" s="42"/>
    </row>
    <row r="180" spans="1:8" ht="18.75" x14ac:dyDescent="0.25">
      <c r="A180" s="9" t="s">
        <v>223</v>
      </c>
      <c r="B180" s="41">
        <v>-8.0000000000000004E-4</v>
      </c>
      <c r="C180" s="42"/>
      <c r="D180" s="43"/>
      <c r="E180" s="44"/>
      <c r="F180" s="43"/>
      <c r="G180" s="43"/>
      <c r="H180" s="42"/>
    </row>
    <row r="181" spans="1:8" ht="18.75" x14ac:dyDescent="0.25">
      <c r="A181" s="9" t="s">
        <v>34</v>
      </c>
      <c r="B181" s="41">
        <v>-3.7000000000000002E-3</v>
      </c>
      <c r="C181" s="42"/>
      <c r="D181" s="43"/>
      <c r="E181" s="44"/>
      <c r="F181" s="43"/>
      <c r="G181" s="43"/>
      <c r="H181" s="42"/>
    </row>
    <row r="182" spans="1:8" ht="18.75" x14ac:dyDescent="0.25">
      <c r="A182" s="9" t="s">
        <v>224</v>
      </c>
      <c r="B182" s="41">
        <v>-6.6E-3</v>
      </c>
      <c r="C182" s="42"/>
      <c r="D182" s="43"/>
      <c r="E182" s="44"/>
      <c r="F182" s="43"/>
      <c r="G182" s="43"/>
      <c r="H182" s="42"/>
    </row>
    <row r="183" spans="1:8" ht="18.75" x14ac:dyDescent="0.25">
      <c r="A183" s="9" t="s">
        <v>225</v>
      </c>
      <c r="B183" s="41">
        <v>-3.7000000000000002E-3</v>
      </c>
      <c r="C183" s="42"/>
      <c r="D183" s="43"/>
      <c r="E183" s="44"/>
      <c r="F183" s="43"/>
      <c r="G183" s="43"/>
      <c r="H183" s="42"/>
    </row>
    <row r="184" spans="1:8" ht="18.75" x14ac:dyDescent="0.25">
      <c r="A184" s="9" t="s">
        <v>226</v>
      </c>
      <c r="B184" s="41">
        <v>-1.03E-2</v>
      </c>
      <c r="C184" s="42"/>
      <c r="D184" s="43"/>
      <c r="E184" s="44"/>
      <c r="F184" s="43"/>
      <c r="G184" s="43"/>
      <c r="H184" s="42"/>
    </row>
    <row r="185" spans="1:8" ht="19.5" thickBot="1" x14ac:dyDescent="0.3">
      <c r="A185" s="9" t="s">
        <v>227</v>
      </c>
      <c r="B185" s="41">
        <v>-6.4000000000000003E-3</v>
      </c>
      <c r="C185" s="42"/>
      <c r="D185" s="43"/>
      <c r="E185" s="44"/>
      <c r="F185" s="43"/>
      <c r="G185" s="43"/>
      <c r="H185" s="42"/>
    </row>
    <row r="186" spans="1:8" x14ac:dyDescent="0.25">
      <c r="A186" s="25" t="s">
        <v>72</v>
      </c>
    </row>
    <row r="187" spans="1:8" x14ac:dyDescent="0.25">
      <c r="A187" s="26" t="s">
        <v>73</v>
      </c>
    </row>
    <row r="188" spans="1:8" x14ac:dyDescent="0.25">
      <c r="A188" s="9" t="s">
        <v>74</v>
      </c>
    </row>
    <row r="189" spans="1:8" x14ac:dyDescent="0.25">
      <c r="A189" s="27" t="s">
        <v>75</v>
      </c>
    </row>
  </sheetData>
  <mergeCells count="2">
    <mergeCell ref="A169:C169"/>
    <mergeCell ref="C175:H175"/>
  </mergeCells>
  <hyperlinks>
    <hyperlink ref="A1" r:id="rId1" display="https://plus.google.com/?gpsrc=ogpy0&amp;tab=eX"/>
    <hyperlink ref="A2" r:id="rId2" display="https://www.google.com/webhp?tab=ew"/>
    <hyperlink ref="A3" r:id="rId3" display="http://www.google.com/imghp?hl=en&amp;tab=ei"/>
    <hyperlink ref="A4" r:id="rId4" display="https://maps.google.com/maps?hl=en&amp;tab=el"/>
    <hyperlink ref="A5" r:id="rId5" display="https://play.google.com/?hl=en&amp;tab=e8"/>
    <hyperlink ref="A6" r:id="rId6" display="https://www.youtube.com/?gl=US&amp;tab=e1"/>
    <hyperlink ref="A7" r:id="rId7" display="https://news.google.com/nwshp?hl=en&amp;tab=en"/>
    <hyperlink ref="A8" r:id="rId8" display="https://mail.google.com/mail/?tab=em"/>
    <hyperlink ref="A9" r:id="rId9" display="https://www.google.com/intl/en/options/"/>
    <hyperlink ref="A11" r:id="rId10" display="https://drive.google.com/?tab=eo"/>
    <hyperlink ref="A12" r:id="rId11" display="https://www.google.com/calendar?tab=ec"/>
    <hyperlink ref="A13" r:id="rId12" display="https://translate.google.com/?hl=en&amp;tab=eT"/>
    <hyperlink ref="A14" r:id="rId13" display="http://www.google.com/mobile/?hl=en&amp;tab=eD"/>
    <hyperlink ref="A15" r:id="rId14" display="https://books.google.com/bkshp?hl=en&amp;tab=ep"/>
    <hyperlink ref="A16" r:id="rId15" display="https://wallet.google.com/?tab=ea"/>
    <hyperlink ref="A17" r:id="rId16" display="http://www.google.com/shopping?hl=en&amp;tab=ef"/>
    <hyperlink ref="A18" r:id="rId17" display="https://www.blogger.com/?tab=ej"/>
    <hyperlink ref="A19" r:id="rId18" display="https://www.google.com/finance?tab=ee"/>
    <hyperlink ref="A20" r:id="rId19" display="https://photos.google.com/?tab=eq&amp;pageId=none"/>
    <hyperlink ref="A21" r:id="rId20" display="http://video.google.com/?hl=en&amp;tab=ev"/>
    <hyperlink ref="A22" r:id="rId21" display="https://docs.google.com/document/?usp=docs_alc"/>
    <hyperlink ref="A23" r:id="rId22" display="https://www.google.com/intl/en/options/"/>
    <hyperlink ref="A25" r:id="rId23" display="https://accounts.google.com/ServiceLogin?service=finance&amp;passive=1209600&amp;continue=https://finance.google.com/finance&amp;followup=https://finance.google.com/finance"/>
    <hyperlink ref="A27" r:id="rId24" display="http://www.google.com/support/finance?hl=en"/>
    <hyperlink ref="A28" r:id="rId25" display="http://www.adobe.com/go/getflashplayer/"/>
    <hyperlink ref="A29" r:id="rId26" display="https://finance.google.com/finance/?ei=OgTxWbmfJ4utsQGM9LDYCA"/>
    <hyperlink ref="A31" r:id="rId27" display="https://finance.google.com/finance/market_news?ei=OgTxWbmfJ4utsQGM9LDYCA"/>
    <hyperlink ref="A32" r:id="rId28" display="https://finance.google.com/finance/portfolio?action=view&amp;ei=OgTxWbmfJ4utsQGM9LDYCA"/>
    <hyperlink ref="A33" r:id="rId29" display="https://finance.google.com/finance/stockscreener?ei=OgTxWbmfJ4utsQGM9LDYCA"/>
    <hyperlink ref="A34" r:id="rId30" display="https://finance.google.com/finance/domestic_trends?ei=OgTxWbmfJ4utsQGM9LDYCA"/>
    <hyperlink ref="A35" r:id="rId31" display="https://www.google.com/history/optout?hl=en"/>
    <hyperlink ref="A38" r:id="rId32" tooltip="NYSE:AEO" display="https://finance.google.com/finance?q=NYSE:AEO&amp;ei=OgTxWbmfJ4utsQGM9LDYCA"/>
    <hyperlink ref="A39" r:id="rId33" tooltip="NYSE:BB" display="https://finance.google.com/finance?q=NYSE:BB&amp;ei=OgTxWbmfJ4utsQGM9LDYCA"/>
    <hyperlink ref="A40" r:id="rId34" tooltip="NYSE:CHS" display="https://finance.google.com/finance?q=NYSE:CHS&amp;ei=OgTxWbmfJ4utsQGM9LDYCA"/>
    <hyperlink ref="A41" r:id="rId35" tooltip="NASDAQ:AMD" display="https://finance.google.com/finance?q=NASDAQ:AMD&amp;ei=OgTxWbmfJ4utsQGM9LDYCA"/>
    <hyperlink ref="A42" r:id="rId36" tooltip="NASDAQ:JBLU" display="https://finance.google.com/finance?q=NASDAQ:JBLU&amp;ei=OgTxWbmfJ4utsQGM9LDYCA"/>
    <hyperlink ref="A43" r:id="rId37" tooltip="NYSE:IBM" display="https://finance.google.com/finance?q=NYSE:IBM&amp;ei=OgTxWbmfJ4utsQGM9LDYCA"/>
    <hyperlink ref="A44" r:id="rId38" tooltip="NASDAQ:GNTX" display="https://finance.google.com/finance?q=NASDAQ:GNTX&amp;ei=OgTxWbmfJ4utsQGM9LDYCA"/>
    <hyperlink ref="A45" r:id="rId39" tooltip="NYSE:TSM" display="https://finance.google.com/finance?q=NYSE:TSM&amp;ei=OgTxWbmfJ4utsQGM9LDYCA"/>
    <hyperlink ref="A46" r:id="rId40" tooltip="NYSE:NQ" display="https://finance.google.com/finance?q=NYSE:NQ&amp;ei=OgTxWbmfJ4utsQGM9LDYCA"/>
    <hyperlink ref="A47" r:id="rId41" tooltip="NYSE:NOK" display="https://finance.google.com/finance?q=NYSE:NOK&amp;ei=OgTxWbmfJ4utsQGM9LDYCA"/>
    <hyperlink ref="A48" r:id="rId42" tooltip="NASDAQ:MSFT" display="https://finance.google.com/finance?q=NASDAQ:MSFT&amp;ei=OgTxWbmfJ4utsQGM9LDYCA"/>
    <hyperlink ref="A49" r:id="rId43" tooltip="NYSE:INFY" display="https://finance.google.com/finance?q=NYSE:INFY&amp;ei=OgTxWbmfJ4utsQGM9LDYCA"/>
    <hyperlink ref="A50" r:id="rId44" tooltip="NASDAQ:VIVO" display="https://finance.google.com/finance?q=NASDAQ:VIVO&amp;ei=OgTxWbmfJ4utsQGM9LDYCA"/>
    <hyperlink ref="A51" r:id="rId45" tooltip="NASDAQ:SPLS" display="https://finance.google.com/finance?q=NASDAQ:SPLS&amp;ei=OgTxWbmfJ4utsQGM9LDYCA"/>
    <hyperlink ref="A56" r:id="rId46" display="https://finance.google.com/finance?q=SHA:000001&amp;ei=OgTxWbmfJ4utsQGM9LDYCA"/>
    <hyperlink ref="A57" r:id="rId47" display="https://finance.google.com/finance?q=INDEXNIKKEI:NI225&amp;ei=OgTxWbmfJ4utsQGM9LDYCA"/>
    <hyperlink ref="A58" r:id="rId48" display="https://finance.google.com/finance?q=INDEXHANGSENG:HSI&amp;ei=OgTxWbmfJ4utsQGM9LDYCA"/>
    <hyperlink ref="A59" r:id="rId49" display="https://finance.google.com/finance?q=TPE:TAIEX&amp;ei=OgTxWbmfJ4utsQGM9LDYCA"/>
    <hyperlink ref="A60" r:id="rId50" display="https://finance.google.com/finance?q=INDEXFTSE:UKX&amp;ei=OgTxWbmfJ4utsQGM9LDYCA"/>
    <hyperlink ref="A61" r:id="rId51" display="https://finance.google.com/finance?q=INDEXSTOXX:SX5E&amp;ei=OgTxWbmfJ4utsQGM9LDYCA"/>
    <hyperlink ref="A62" r:id="rId52" display="https://finance.google.com/finance?q=INDEXEURO:PX1&amp;ei=OgTxWbmfJ4utsQGM9LDYCA"/>
    <hyperlink ref="A63" r:id="rId53" display="https://finance.google.com/finance?q=INDEXTSI:OSPTX&amp;ei=OgTxWbmfJ4utsQGM9LDYCA"/>
    <hyperlink ref="A64" r:id="rId54" display="https://finance.google.com/finance?q=INDEXASX:XJO&amp;ei=OgTxWbmfJ4utsQGM9LDYCA"/>
    <hyperlink ref="A65" r:id="rId55" display="https://finance.google.com/finance?q=INDEXBOM:SENSEX&amp;ei=OgTxWbmfJ4utsQGM9LDYCA"/>
    <hyperlink ref="A68" r:id="rId56" display="https://finance.google.com/finance?q=INDEXSWX:SMI&amp;ei=OgTxWbmfJ4utsQGM9LDYCA"/>
    <hyperlink ref="A69" r:id="rId57" display="https://finance.google.com/finance?q=INDEXVIE:ATX&amp;ei=OgTxWbmfJ4utsQGM9LDYCA"/>
    <hyperlink ref="A70" r:id="rId58" display="https://finance.google.com/finance?q=INDEXBVMF:IBOV&amp;ei=OgTxWbmfJ4utsQGM9LDYCA"/>
    <hyperlink ref="A71" r:id="rId59" display="https://finance.google.com/finance?q=INDEXBKK:SET&amp;ei=OgTxWbmfJ4utsQGM9LDYCA"/>
    <hyperlink ref="A72" r:id="rId60" display="https://finance.google.com/finance?q=INDEXIST:XU100&amp;ei=OgTxWbmfJ4utsQGM9LDYCA"/>
    <hyperlink ref="A73" r:id="rId61" display="https://finance.google.com/finance?q=INDEXBME:IB&amp;ei=OgTxWbmfJ4utsQGM9LDYCA"/>
    <hyperlink ref="A74" r:id="rId62" display="https://finance.google.com/finance?q=WSE:WIG&amp;ei=OgTxWbmfJ4utsQGM9LDYCA"/>
    <hyperlink ref="A75" r:id="rId63" display="https://finance.google.com/finance?q=TADAWUL:TASI&amp;ei=OgTxWbmfJ4utsQGM9LDYCA"/>
    <hyperlink ref="A76" r:id="rId64" display="https://finance.google.com/finance?q=BCBA:IMV&amp;ei=OgTxWbmfJ4utsQGM9LDYCA"/>
    <hyperlink ref="A77" r:id="rId65" display="https://finance.google.com/finance?q=INDEXBMV:ME&amp;ei=OgTxWbmfJ4utsQGM9LDYCA"/>
    <hyperlink ref="A78" r:id="rId66" display="https://finance.google.com/finance?q=IDX:COMPOSITE&amp;ei=OgTxWbmfJ4utsQGM9LDYCA"/>
    <hyperlink ref="A80" r:id="rId67" display="https://finance.google.com/finance?q=EURUSD&amp;ei=OgTxWbmfJ4utsQGM9LDYCA"/>
    <hyperlink ref="A81" r:id="rId68" display="https://finance.google.com/finance?q=USDJPY&amp;ei=OgTxWbmfJ4utsQGM9LDYCA"/>
    <hyperlink ref="A82" r:id="rId69" display="https://finance.google.com/finance?q=GBPUSD&amp;ei=OgTxWbmfJ4utsQGM9LDYCA"/>
    <hyperlink ref="A83" r:id="rId70" display="https://finance.google.com/finance?q=USDCAD&amp;ei=OgTxWbmfJ4utsQGM9LDYCA"/>
    <hyperlink ref="A84" r:id="rId71" display="https://finance.google.com/finance?q=USDHKD&amp;ei=OgTxWbmfJ4utsQGM9LDYCA"/>
    <hyperlink ref="A85" r:id="rId72" display="https://finance.google.com/finance?q=USDCNY&amp;ei=OgTxWbmfJ4utsQGM9LDYCA"/>
    <hyperlink ref="A86" r:id="rId73" display="https://finance.google.com/finance?q=AUDUSD&amp;ei=OgTxWbmfJ4utsQGM9LDYCA"/>
    <hyperlink ref="A95" r:id="rId74" display="http://news.google.com/news/url?sa=T&amp;ct2=us&amp;fd=S&amp;url=http://www.latimes.com/business/la-fi-naacp-american-airlines-20171025-story.html&amp;cid=52779649653852&amp;ei=8APxWYjrE8bqUaijrOAG&amp;usg=AFQjCNF34nrbQn3CY_QKJQvXOU9ZLDDSVQ"/>
    <hyperlink ref="A98" r:id="rId75" display="http://news.google.com/news/url?sa=T&amp;ct2=us&amp;fd=S&amp;url=http://fortune.com/2017/10/25/the-naacp-call-out-of-american-airlines-raises-some-big-questions/&amp;cid=52779649653852&amp;ei=8APxWYjrE8bqUaijrOAG&amp;usg=AFQjCNE0LaphoNxq9yq_VT_BX5gu59-yIw"/>
    <hyperlink ref="A99" r:id="rId76" display="http://news.google.com/news/url?sa=T&amp;ct2=us&amp;fd=S&amp;url=http://money.cnn.com/2017/10/25/news/companies/naacp-travel-advisory-american-airlines/index.html&amp;cid=52779649653852&amp;ei=8APxWYjrE8bqUaijrOAG&amp;usg=AFQjCNH8inCaOufdJ41OrIuCeB1DCUj3eA"/>
    <hyperlink ref="A101" r:id="rId77" display="https://finance.google.com/finance?q=INDEXDJX:.DJI,INDEXSP:.INX,INDEXNASDAQ:.IXIC&amp;ei=OgTxWbmfJ4utsQGM9LDYCA"/>
    <hyperlink ref="B102" r:id="rId78" display="https://finance.google.com/finance?q=INDEXDJX:.DJI&amp;ei=OgTxWbmfJ4utsQGM9LDYCA"/>
    <hyperlink ref="B103" r:id="rId79" display="https://finance.google.com/finance?q=INDEXSP:.INX&amp;ei=OgTxWbmfJ4utsQGM9LDYCA"/>
    <hyperlink ref="B104" r:id="rId80" display="https://finance.google.com/finance?q=INDEXNASDAQ:.IXIC&amp;ei=OgTxWbmfJ4utsQGM9LDYCA"/>
    <hyperlink ref="A107" r:id="rId81" display="http://news.google.com/news/url?sa=T&amp;ct2=us&amp;fd=S&amp;url=https://www.recode.net/2017/10/25/16538828/amazon-key-in-home-delivery-prime-camera-lock&amp;cid=52779650224436&amp;ei=8APxWYjrE8bqUaijrOAG&amp;usg=AFQjCNH0hU2cQMt5Ih1Y28Z-OA2kf_tJ3g"/>
    <hyperlink ref="A110" r:id="rId82" display="http://news.google.com/news/url?sa=T&amp;ct2=us&amp;fd=S&amp;url=https://www.washingtonpost.com/news/the-switch/wp/2017/10/25/the-fcc-plans-to-roll-back-some-of-its-biggest-rules-against-media-consolidation/&amp;cid=52779648798809&amp;ei=8APxWYjrE8bqUaijrOAG&amp;usg=AFQjCNH-D52oIUvP07DmovSIv63fyNST4A"/>
    <hyperlink ref="A113" r:id="rId83" display="http://news.google.com/news/url?sa=T&amp;ct2=us&amp;fd=S&amp;url=https://www.bloomberg.com/news/articles/2017-10-25/trump-is-said-to-decide-against-adviser-gary-cohn-for-fed-chair&amp;cid=52779650630538&amp;ei=8APxWYjrE8bqUaijrOAG&amp;usg=AFQjCNE-k5dYvzG944rf126BCLRtnjTJbg"/>
    <hyperlink ref="A116" r:id="rId84" display="http://news.google.com/news/url?sa=T&amp;ct2=us&amp;fd=S&amp;url=https://www.washingtonpost.com/national/big-banks-score-win-with-scrapping-of-consumer-dispute-rule/2017/10/25/1c15fc2a-b9a0-11e7-9b93-b97043e57a22_story.html&amp;cid=52779650189154&amp;ei=8APxWYjrE8bqUaijrOAG&amp;usg=AFQjCNEOVopK7uv9mJU4i_UexnkMxDvIpA"/>
    <hyperlink ref="A119" r:id="rId85" display="http://news.google.com/news/url?sa=T&amp;ct2=us&amp;fd=S&amp;url=http://www.mlive.com/news/us-world/index.ssf/2017/10/walgreens_to_close_600_stores.html&amp;cid=52779647048388&amp;ei=8APxWYjrE8bqUaijrOAG&amp;usg=AFQjCNEFkIK8ErOzDjurw4A9veBiy1e2Iw"/>
    <hyperlink ref="A122" r:id="rId86" display="https://finance.google.com/finance/market_news?ei=OgTxWbmfJ4utsQGM9LDYCA"/>
    <hyperlink ref="A129" r:id="rId87" tooltip="WSO.B" display="https://finance.google.com/finance?q=NYSE:WSO.B&amp;ei=OgTxWbmfJ4utsQGM9LDYCA"/>
    <hyperlink ref="B129" r:id="rId88" display="https://finance.google.com/finance?q=NYSE:WSO.B&amp;ei=OgTxWbmfJ4utsQGM9LDYCA"/>
    <hyperlink ref="A130" r:id="rId89" tooltip="LN" display="https://finance.google.com/finance?q=NYSE:LN&amp;ei=OgTxWbmfJ4utsQGM9LDYCA"/>
    <hyperlink ref="B130" r:id="rId90" display="https://finance.google.com/finance?q=NYSE:LN&amp;ei=OgTxWbmfJ4utsQGM9LDYCA"/>
    <hyperlink ref="A131" r:id="rId91" tooltip="DISCB" display="https://finance.google.com/finance?q=NASDAQ:DISCB&amp;ei=OgTxWbmfJ4utsQGM9LDYCA"/>
    <hyperlink ref="B131" r:id="rId92" display="https://finance.google.com/finance?q=NASDAQ:DISCB&amp;ei=OgTxWbmfJ4utsQGM9LDYCA"/>
    <hyperlink ref="A132" r:id="rId93" tooltip="KRA" display="https://finance.google.com/finance?q=NYSE:KRA&amp;ei=OgTxWbmfJ4utsQGM9LDYCA"/>
    <hyperlink ref="B132" r:id="rId94" display="https://finance.google.com/finance?q=NYSE:KRA&amp;ei=OgTxWbmfJ4utsQGM9LDYCA"/>
    <hyperlink ref="A133" r:id="rId95" tooltip="USNA" display="https://finance.google.com/finance?q=NYSE:USNA&amp;ei=OgTxWbmfJ4utsQGM9LDYCA"/>
    <hyperlink ref="B133" r:id="rId96" display="https://finance.google.com/finance?q=NYSE:USNA&amp;ei=OgTxWbmfJ4utsQGM9LDYCA"/>
    <hyperlink ref="A136" r:id="rId97" tooltip="ACHC" display="https://finance.google.com/finance?q=NASDAQ:ACHC&amp;ei=OgTxWbmfJ4utsQGM9LDYCA"/>
    <hyperlink ref="B136" r:id="rId98" display="https://finance.google.com/finance?q=NASDAQ:ACHC&amp;ei=OgTxWbmfJ4utsQGM9LDYCA"/>
    <hyperlink ref="A137" r:id="rId99" tooltip="TRVG" display="https://finance.google.com/finance?q=NASDAQ:TRVG&amp;ei=OgTxWbmfJ4utsQGM9LDYCA"/>
    <hyperlink ref="B137" r:id="rId100" display="https://finance.google.com/finance?q=NASDAQ:TRVG&amp;ei=OgTxWbmfJ4utsQGM9LDYCA"/>
    <hyperlink ref="A138" r:id="rId101" tooltip="INVA" display="https://finance.google.com/finance?q=NASDAQ:INVA&amp;ei=OgTxWbmfJ4utsQGM9LDYCA"/>
    <hyperlink ref="B138" r:id="rId102" display="https://finance.google.com/finance?q=NASDAQ:INVA&amp;ei=OgTxWbmfJ4utsQGM9LDYCA"/>
    <hyperlink ref="A139" r:id="rId103" tooltip="CMG" display="https://finance.google.com/finance?q=NYSE:CMG&amp;ei=OgTxWbmfJ4utsQGM9LDYCA"/>
    <hyperlink ref="B139" r:id="rId104" display="https://finance.google.com/finance?q=NYSE:CMG&amp;ei=OgTxWbmfJ4utsQGM9LDYCA"/>
    <hyperlink ref="A140" r:id="rId105" tooltip="CMP" display="https://finance.google.com/finance?q=NYSE:CMP&amp;ei=OgTxWbmfJ4utsQGM9LDYCA"/>
    <hyperlink ref="B140" r:id="rId106" display="https://finance.google.com/finance?q=NYSE:CMP&amp;ei=OgTxWbmfJ4utsQGM9LDYCA"/>
    <hyperlink ref="A142" r:id="rId107" display="https://www.google.com/support/finance/bin/answer.py?answer=71891&amp;hl=en-US"/>
    <hyperlink ref="A144" r:id="rId108" tooltip="ABEV" display="https://finance.google.com/finance?q=NYSE:ABEV&amp;ei=OgTxWbmfJ4utsQGM9LDYCA"/>
    <hyperlink ref="B144" r:id="rId109" display="https://finance.google.com/finance?q=NYSE:ABEV&amp;ei=OgTxWbmfJ4utsQGM9LDYCA"/>
    <hyperlink ref="A145" r:id="rId110" tooltip="BTI" display="https://finance.google.com/finance?q=NYSE:BTI&amp;ei=OgTxWbmfJ4utsQGM9LDYCA"/>
    <hyperlink ref="B145" r:id="rId111" display="https://finance.google.com/finance?q=NYSE:BTI&amp;ei=OgTxWbmfJ4utsQGM9LDYCA"/>
    <hyperlink ref="A146" r:id="rId112" tooltip="ANTM" display="https://finance.google.com/finance?q=NYSE:ANTM&amp;ei=OgTxWbmfJ4utsQGM9LDYCA"/>
    <hyperlink ref="B146" r:id="rId113" display="https://finance.google.com/finance?q=NYSE:ANTM&amp;ei=OgTxWbmfJ4utsQGM9LDYCA"/>
    <hyperlink ref="A147" r:id="rId114" tooltip="V" display="https://finance.google.com/finance?q=NYSE:V&amp;ei=OgTxWbmfJ4utsQGM9LDYCA"/>
    <hyperlink ref="B147" r:id="rId115" display="https://finance.google.com/finance?q=NYSE:V&amp;ei=OgTxWbmfJ4utsQGM9LDYCA"/>
    <hyperlink ref="A148" r:id="rId116" tooltip="NKE" display="https://finance.google.com/finance?q=NYSE:NKE&amp;ei=OgTxWbmfJ4utsQGM9LDYCA"/>
    <hyperlink ref="B148" r:id="rId117" display="https://finance.google.com/finance?q=NYSE:NKE&amp;ei=OgTxWbmfJ4utsQGM9LDYCA"/>
    <hyperlink ref="A151" r:id="rId118" tooltip="BABA" display="https://finance.google.com/finance?q=NYSE:BABA&amp;ei=OgTxWbmfJ4utsQGM9LDYCA"/>
    <hyperlink ref="B151" r:id="rId119" display="https://finance.google.com/finance?q=NYSE:BABA&amp;ei=OgTxWbmfJ4utsQGM9LDYCA"/>
    <hyperlink ref="A152" r:id="rId120" tooltip="T" display="https://finance.google.com/finance?q=NYSE:T&amp;ei=OgTxWbmfJ4utsQGM9LDYCA"/>
    <hyperlink ref="B152" r:id="rId121" display="https://finance.google.com/finance?q=NYSE:T&amp;ei=OgTxWbmfJ4utsQGM9LDYCA"/>
    <hyperlink ref="A153" r:id="rId122" tooltip="GSK" display="https://finance.google.com/finance?q=NYSE:GSK&amp;ei=OgTxWbmfJ4utsQGM9LDYCA"/>
    <hyperlink ref="B153" r:id="rId123" display="https://finance.google.com/finance?q=NYSE:GSK&amp;ei=OgTxWbmfJ4utsQGM9LDYCA"/>
    <hyperlink ref="A154" r:id="rId124" tooltip="HDB" display="https://finance.google.com/finance?q=NYSE:HDB&amp;ei=OgTxWbmfJ4utsQGM9LDYCA"/>
    <hyperlink ref="B154" r:id="rId125" display="https://finance.google.com/finance?q=NYSE:HDB&amp;ei=OgTxWbmfJ4utsQGM9LDYCA"/>
    <hyperlink ref="A155" r:id="rId126" tooltip="NVS" display="https://finance.google.com/finance?q=NYSE:NVS&amp;ei=OgTxWbmfJ4utsQGM9LDYCA"/>
    <hyperlink ref="B155" r:id="rId127" display="https://finance.google.com/finance?q=NYSE:NVS&amp;ei=OgTxWbmfJ4utsQGM9LDYCA"/>
    <hyperlink ref="A157" r:id="rId128" display="https://www.google.com/support/finance/bin/answer.py?answer=71891&amp;hl=en-US"/>
    <hyperlink ref="A159" r:id="rId129" tooltip="AMD" display="https://finance.google.com/finance?q=NASDAQ:AMD&amp;ei=OgTxWbmfJ4utsQGM9LDYCA"/>
    <hyperlink ref="B159" r:id="rId130" display="https://finance.google.com/finance?q=NASDAQ:AMD&amp;ei=OgTxWbmfJ4utsQGM9LDYCA"/>
    <hyperlink ref="A160" r:id="rId131" tooltip="GE" display="https://finance.google.com/finance?q=NYSE:GE&amp;ei=OgTxWbmfJ4utsQGM9LDYCA"/>
    <hyperlink ref="B160" r:id="rId132" display="https://finance.google.com/finance?q=NYSE:GE&amp;ei=OgTxWbmfJ4utsQGM9LDYCA"/>
    <hyperlink ref="A161" r:id="rId133" tooltip="T" display="https://finance.google.com/finance?q=NYSE:T&amp;ei=OgTxWbmfJ4utsQGM9LDYCA"/>
    <hyperlink ref="B161" r:id="rId134" display="https://finance.google.com/finance?q=NYSE:T&amp;ei=OgTxWbmfJ4utsQGM9LDYCA"/>
    <hyperlink ref="A162" r:id="rId135" tooltip="BAC" display="https://finance.google.com/finance?q=NYSE:BAC&amp;ei=OgTxWbmfJ4utsQGM9LDYCA"/>
    <hyperlink ref="B162" r:id="rId136" display="https://finance.google.com/finance?q=NYSE:BAC&amp;ei=OgTxWbmfJ4utsQGM9LDYCA"/>
    <hyperlink ref="A163" r:id="rId137" tooltip="NBR" display="https://finance.google.com/finance?q=NYSE:NBR&amp;ei=OgTxWbmfJ4utsQGM9LDYCA"/>
    <hyperlink ref="B163" r:id="rId138" display="https://finance.google.com/finance?q=NYSE:NBR&amp;ei=OgTxWbmfJ4utsQGM9LDYCA"/>
    <hyperlink ref="A164" r:id="rId139" tooltip="F" display="https://finance.google.com/finance?q=NYSE:F&amp;ei=OgTxWbmfJ4utsQGM9LDYCA"/>
    <hyperlink ref="B164" r:id="rId140" display="https://finance.google.com/finance?q=NYSE:F&amp;ei=OgTxWbmfJ4utsQGM9LDYCA"/>
    <hyperlink ref="A165" r:id="rId141" tooltip="IBN" display="https://finance.google.com/finance?q=NYSE:IBN&amp;ei=OgTxWbmfJ4utsQGM9LDYCA"/>
    <hyperlink ref="B165" r:id="rId142" display="https://finance.google.com/finance?q=NYSE:IBN&amp;ei=OgTxWbmfJ4utsQGM9LDYCA"/>
    <hyperlink ref="A166" r:id="rId143" tooltip="QQQ" display="https://finance.google.com/finance?q=NASDAQ:QQQ&amp;ei=OgTxWbmfJ4utsQGM9LDYCA"/>
    <hyperlink ref="B166" r:id="rId144" display="https://finance.google.com/finance?q=NASDAQ:QQQ&amp;ei=OgTxWbmfJ4utsQGM9LDYCA"/>
    <hyperlink ref="A167" r:id="rId145" tooltip="WLL" display="https://finance.google.com/finance?q=NYSE:WLL&amp;ei=OgTxWbmfJ4utsQGM9LDYCA"/>
    <hyperlink ref="B167" r:id="rId146" display="https://finance.google.com/finance?q=NYSE:WLL&amp;ei=OgTxWbmfJ4utsQGM9LDYCA"/>
    <hyperlink ref="A168" r:id="rId147" tooltip="WFT" display="https://finance.google.com/finance?q=NYSE:WFT&amp;ei=OgTxWbmfJ4utsQGM9LDYCA"/>
    <hyperlink ref="B168" r:id="rId148" display="https://finance.google.com/finance?q=NYSE:WFT&amp;ei=OgTxWbmfJ4utsQGM9LDYCA"/>
    <hyperlink ref="A170" r:id="rId149" display="https://www.google.com/support/finance/bin/answer.py?answer=71891&amp;hl=en-US"/>
    <hyperlink ref="A172" r:id="rId150" tooltip="FRO" display="https://finance.google.com/finance?q=NYSE:FRO&amp;ei=OgTxWbmfJ4utsQGM9LDYCA"/>
    <hyperlink ref="B172" r:id="rId151" display="https://finance.google.com/finance?q=NYSE:FRO&amp;ei=OgTxWbmfJ4utsQGM9LDYCA"/>
    <hyperlink ref="A176" r:id="rId152" display="https://finance.google.com/finance?catid=TRBC:50&amp;ei=OgTxWbmfJ4utsQGM9LDYCA"/>
    <hyperlink ref="A177" r:id="rId153" display="https://finance.google.com/finance?catid=TRBC:51&amp;ei=OgTxWbmfJ4utsQGM9LDYCA"/>
    <hyperlink ref="A178" r:id="rId154" display="https://finance.google.com/finance?catid=TRBC:52&amp;ei=OgTxWbmfJ4utsQGM9LDYCA"/>
    <hyperlink ref="A179" r:id="rId155" display="https://finance.google.com/finance?catid=TRBC:53&amp;ei=OgTxWbmfJ4utsQGM9LDYCA"/>
    <hyperlink ref="A180" r:id="rId156" display="https://finance.google.com/finance?catid=TRBC:54&amp;ei=OgTxWbmfJ4utsQGM9LDYCA"/>
    <hyperlink ref="A181" r:id="rId157" display="https://finance.google.com/finance?catid=TRBC:55&amp;ei=OgTxWbmfJ4utsQGM9LDYCA"/>
    <hyperlink ref="A182" r:id="rId158" display="https://finance.google.com/finance?catid=TRBC:56&amp;ei=OgTxWbmfJ4utsQGM9LDYCA"/>
    <hyperlink ref="A183" r:id="rId159" display="https://finance.google.com/finance?catid=TRBC:57&amp;ei=OgTxWbmfJ4utsQGM9LDYCA"/>
    <hyperlink ref="A184" r:id="rId160" display="https://finance.google.com/finance?catid=TRBC:58&amp;ei=OgTxWbmfJ4utsQGM9LDYCA"/>
    <hyperlink ref="A185" r:id="rId161" display="https://finance.google.com/finance?catid=TRBC:59&amp;ei=OgTxWbmfJ4utsQGM9LDYCA"/>
    <hyperlink ref="A188" r:id="rId162" display="http://www.google.com/intl/en/googlefinance/disclaimer/?ei=OgTxWbmfJ4utsQGM9LDYCA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18</vt:i4>
      </vt:variant>
    </vt:vector>
  </HeadingPairs>
  <TitlesOfParts>
    <vt:vector size="21" baseType="lpstr">
      <vt:lpstr>ACCUEIL</vt:lpstr>
      <vt:lpstr>TEMP</vt:lpstr>
      <vt:lpstr>TEMPI</vt:lpstr>
      <vt:lpstr>TEMP!cgmock.ch</vt:lpstr>
      <vt:lpstr>TEMP!DonnéesExternes_1</vt:lpstr>
      <vt:lpstr>TEMP!DonnéesExternes_2</vt:lpstr>
      <vt:lpstr>TEMP!DonnéesExternes_3</vt:lpstr>
      <vt:lpstr>TEMP!DonnéesExternes_4</vt:lpstr>
      <vt:lpstr>TEMP!DonnéesExternes_5</vt:lpstr>
      <vt:lpstr>TEMP!DonnéesExternes_6</vt:lpstr>
      <vt:lpstr>TEMP!DonnéesExternes_7</vt:lpstr>
      <vt:lpstr>TEMP!DonnéesExternes_8</vt:lpstr>
      <vt:lpstr>TEMP!finance</vt:lpstr>
      <vt:lpstr>TEMPI!finance</vt:lpstr>
      <vt:lpstr>TEMP!finance.google.com</vt:lpstr>
      <vt:lpstr>TEMP!finance.yahoo.com</vt:lpstr>
      <vt:lpstr>TEMP!finance_1</vt:lpstr>
      <vt:lpstr>TEMPI!finance_1</vt:lpstr>
      <vt:lpstr>TEMP!finance_2</vt:lpstr>
      <vt:lpstr>TEMP!finance_3</vt:lpstr>
      <vt:lpstr>TEMP!www.blog_excel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Claude MOCK</cp:lastModifiedBy>
  <dcterms:created xsi:type="dcterms:W3CDTF">2012-07-06T21:50:11Z</dcterms:created>
  <dcterms:modified xsi:type="dcterms:W3CDTF">2017-10-25T22:11:08Z</dcterms:modified>
</cp:coreProperties>
</file>