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Clients\01 SAV MAINTENANCE\REGROUPEMENTS FICHES\"/>
    </mc:Choice>
  </mc:AlternateContent>
  <bookViews>
    <workbookView xWindow="0" yWindow="0" windowWidth="25125" windowHeight="12210"/>
  </bookViews>
  <sheets>
    <sheet name="FICHE MATERIEL" sheetId="1" r:id="rId1"/>
    <sheet name="FICHE MAINTENANCE" sheetId="2" r:id="rId2"/>
  </sheets>
  <externalReferences>
    <externalReference r:id="rId3"/>
  </externalReferences>
  <definedNames>
    <definedName name="Client">[1]!clients</definedName>
    <definedName name="clientfichemat">OFFSET(Client,MATCH('FICHE MATERIEL'!A1&amp;"*",Client,0)-1,0,COUNTIF(Client,'FICHE MATERIEL'!A1&amp;"*"))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G6" i="1"/>
  <c r="G6" i="2" s="1"/>
  <c r="F6" i="1"/>
  <c r="F6" i="2" s="1"/>
  <c r="C6" i="1"/>
  <c r="C6" i="2" l="1"/>
  <c r="A6" i="1"/>
  <c r="A45" i="2"/>
  <c r="A44" i="2"/>
  <c r="A43" i="2"/>
</calcChain>
</file>

<file path=xl/sharedStrings.xml><?xml version="1.0" encoding="utf-8"?>
<sst xmlns="http://schemas.openxmlformats.org/spreadsheetml/2006/main" count="42" uniqueCount="36">
  <si>
    <t>Client :</t>
  </si>
  <si>
    <t xml:space="preserve">Adresse de pose : </t>
  </si>
  <si>
    <t>Marque :</t>
  </si>
  <si>
    <t>Date 1ère mise en service :</t>
  </si>
  <si>
    <t>FICHE MATERIEL _ADOUCISSEUR</t>
  </si>
  <si>
    <t>Modèle :</t>
  </si>
  <si>
    <t>N° de série :</t>
  </si>
  <si>
    <t>Année de fabrication :</t>
  </si>
  <si>
    <t>Historique maintenance :</t>
  </si>
  <si>
    <t>Historique pannes (date + panne):</t>
  </si>
  <si>
    <t>Historique remplacement pièces (date + pièce) :</t>
  </si>
  <si>
    <t>MAINTENANCE ADOUCISSEUR</t>
  </si>
  <si>
    <t>Habitation principale plus de 2 ans:</t>
  </si>
  <si>
    <t>oui</t>
  </si>
  <si>
    <t>non</t>
  </si>
  <si>
    <t>Temps passé :</t>
  </si>
  <si>
    <t>Date :</t>
  </si>
  <si>
    <t>Technicien intervenant :</t>
  </si>
  <si>
    <t>Déplacement :</t>
  </si>
  <si>
    <t>INTERVENTION CLOTUREE</t>
  </si>
  <si>
    <t>Adoucisseur :</t>
  </si>
  <si>
    <t>OUI</t>
  </si>
  <si>
    <t>NON</t>
  </si>
  <si>
    <t>Code remplacement carte régulation des PERMO DATA 7 BIO :</t>
  </si>
  <si>
    <t>Nettoyage bac à sel :</t>
  </si>
  <si>
    <t>Nettoyage flotteur aspiration saumure :</t>
  </si>
  <si>
    <t>Désinfection résines STERICLEAN :</t>
  </si>
  <si>
    <t>Remplacement manchon filtrant :</t>
  </si>
  <si>
    <t>Contrôle réglage programmation :</t>
  </si>
  <si>
    <t>Test fonctionnement :</t>
  </si>
  <si>
    <t>Test dureté de l'eau adoucie :</t>
  </si>
  <si>
    <t>Références pièces fournies :</t>
  </si>
  <si>
    <t xml:space="preserve"> Pièces à changer suite à cette révision URGENT:</t>
  </si>
  <si>
    <t>A prévoir prochaine visite  :</t>
  </si>
  <si>
    <t>Travaux supplémentaire hors contrats :</t>
  </si>
  <si>
    <t>Informations pour le client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</si>
</sst>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Protection="1">
      <protection locked="0"/>
    </xf>
    <xf numFmtId="0" fontId="1" fillId="0" borderId="10" xfId="0" applyFont="1" applyBorder="1" applyProtection="1">
      <protection locked="0"/>
    </xf>
    <xf numFmtId="0" fontId="0" fillId="0" borderId="11" xfId="0" applyFont="1" applyBorder="1" applyAlignment="1" applyProtection="1">
      <protection locked="0"/>
    </xf>
    <xf numFmtId="0" fontId="1" fillId="0" borderId="7" xfId="0" applyFont="1" applyBorder="1" applyProtection="1">
      <protection locked="0"/>
    </xf>
    <xf numFmtId="0" fontId="0" fillId="0" borderId="7" xfId="0" applyBorder="1" applyProtection="1">
      <protection locked="0"/>
    </xf>
    <xf numFmtId="0" fontId="1" fillId="0" borderId="0" xfId="0" applyFont="1" applyProtection="1">
      <protection locked="0"/>
    </xf>
    <xf numFmtId="0" fontId="0" fillId="0" borderId="1" xfId="0" applyBorder="1" applyProtection="1"/>
    <xf numFmtId="0" fontId="1" fillId="0" borderId="2" xfId="0" applyFont="1" applyBorder="1" applyProtection="1"/>
    <xf numFmtId="0" fontId="0" fillId="0" borderId="2" xfId="0" applyBorder="1" applyProtection="1"/>
    <xf numFmtId="0" fontId="0" fillId="0" borderId="3" xfId="0" applyBorder="1" applyProtection="1"/>
    <xf numFmtId="0" fontId="0" fillId="0" borderId="0" xfId="0" applyProtection="1"/>
    <xf numFmtId="0" fontId="0" fillId="0" borderId="4" xfId="0" applyBorder="1" applyProtection="1"/>
    <xf numFmtId="0" fontId="0" fillId="0" borderId="6" xfId="0" applyBorder="1" applyProtection="1"/>
    <xf numFmtId="0" fontId="2" fillId="0" borderId="5" xfId="0" applyFont="1" applyFill="1" applyBorder="1" applyAlignment="1" applyProtection="1"/>
    <xf numFmtId="0" fontId="2" fillId="0" borderId="0" xfId="0" applyFont="1" applyFill="1" applyAlignment="1" applyProtection="1"/>
    <xf numFmtId="0" fontId="1" fillId="0" borderId="0" xfId="0" applyFont="1" applyBorder="1" applyProtection="1"/>
    <xf numFmtId="0" fontId="0" fillId="0" borderId="0" xfId="0" applyBorder="1" applyProtection="1"/>
    <xf numFmtId="0" fontId="0" fillId="0" borderId="5" xfId="0" applyBorder="1" applyProtection="1"/>
    <xf numFmtId="0" fontId="1" fillId="0" borderId="13" xfId="0" applyFont="1" applyBorder="1" applyProtection="1"/>
    <xf numFmtId="49" fontId="0" fillId="0" borderId="0" xfId="0" applyNumberFormat="1" applyBorder="1" applyProtection="1"/>
    <xf numFmtId="49" fontId="0" fillId="0" borderId="14" xfId="0" applyNumberFormat="1" applyBorder="1" applyProtection="1"/>
    <xf numFmtId="49" fontId="0" fillId="0" borderId="0" xfId="0" applyNumberFormat="1" applyFont="1" applyBorder="1" applyProtection="1"/>
    <xf numFmtId="49" fontId="0" fillId="0" borderId="14" xfId="0" applyNumberFormat="1" applyFont="1" applyBorder="1" applyProtection="1"/>
    <xf numFmtId="0" fontId="1" fillId="0" borderId="15" xfId="0" applyFont="1" applyBorder="1" applyProtection="1"/>
    <xf numFmtId="0" fontId="0" fillId="0" borderId="9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1" fillId="0" borderId="10" xfId="0" applyFont="1" applyBorder="1" applyProtection="1"/>
    <xf numFmtId="0" fontId="1" fillId="0" borderId="0" xfId="0" applyFont="1" applyProtection="1"/>
    <xf numFmtId="0" fontId="0" fillId="0" borderId="8" xfId="0" applyBorder="1" applyProtection="1"/>
    <xf numFmtId="0" fontId="0" fillId="0" borderId="11" xfId="0" applyFont="1" applyBorder="1" applyAlignment="1" applyProtection="1">
      <alignment wrapText="1" shrinkToFit="1"/>
      <protection locked="0"/>
    </xf>
    <xf numFmtId="0" fontId="0" fillId="0" borderId="12" xfId="0" applyFont="1" applyBorder="1" applyAlignment="1" applyProtection="1">
      <alignment wrapText="1" shrinkToFit="1"/>
      <protection locked="0"/>
    </xf>
    <xf numFmtId="0" fontId="0" fillId="0" borderId="17" xfId="0" applyBorder="1" applyProtection="1">
      <protection locked="0"/>
    </xf>
    <xf numFmtId="0" fontId="5" fillId="0" borderId="0" xfId="0" applyFont="1" applyProtection="1"/>
    <xf numFmtId="49" fontId="0" fillId="0" borderId="0" xfId="0" applyNumberFormat="1" applyProtection="1"/>
    <xf numFmtId="0" fontId="0" fillId="0" borderId="0" xfId="0" applyAlignment="1" applyProtection="1">
      <alignment horizontal="right"/>
    </xf>
    <xf numFmtId="0" fontId="0" fillId="0" borderId="17" xfId="0" applyBorder="1" applyAlignment="1" applyProtection="1">
      <alignment horizontal="right"/>
      <protection locked="0"/>
    </xf>
    <xf numFmtId="0" fontId="5" fillId="0" borderId="0" xfId="0" applyFont="1" applyBorder="1" applyProtection="1"/>
    <xf numFmtId="49" fontId="6" fillId="0" borderId="0" xfId="0" applyNumberFormat="1" applyFont="1" applyProtection="1"/>
    <xf numFmtId="49" fontId="7" fillId="0" borderId="18" xfId="0" applyNumberFormat="1" applyFont="1" applyBorder="1" applyAlignment="1" applyProtection="1">
      <alignment horizontal="center" vertical="center"/>
      <protection locked="0"/>
    </xf>
    <xf numFmtId="49" fontId="7" fillId="0" borderId="0" xfId="0" applyNumberFormat="1" applyFont="1" applyProtection="1"/>
    <xf numFmtId="49" fontId="6" fillId="0" borderId="0" xfId="0" applyNumberFormat="1" applyFont="1" applyProtection="1">
      <protection locked="0"/>
    </xf>
    <xf numFmtId="0" fontId="8" fillId="0" borderId="10" xfId="0" applyFont="1" applyBorder="1" applyProtection="1"/>
    <xf numFmtId="0" fontId="0" fillId="0" borderId="11" xfId="0" applyBorder="1" applyProtection="1"/>
    <xf numFmtId="0" fontId="1" fillId="0" borderId="11" xfId="0" applyFont="1" applyBorder="1" applyProtection="1"/>
    <xf numFmtId="0" fontId="1" fillId="0" borderId="11" xfId="0" applyFont="1" applyBorder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 vertical="center"/>
    </xf>
    <xf numFmtId="0" fontId="0" fillId="0" borderId="13" xfId="0" applyBorder="1" applyProtection="1"/>
    <xf numFmtId="0" fontId="0" fillId="0" borderId="14" xfId="0" applyBorder="1" applyProtection="1"/>
    <xf numFmtId="0" fontId="9" fillId="0" borderId="13" xfId="0" applyFont="1" applyBorder="1" applyProtection="1"/>
    <xf numFmtId="0" fontId="9" fillId="0" borderId="0" xfId="0" applyFont="1" applyBorder="1" applyAlignment="1" applyProtection="1">
      <alignment horizontal="left"/>
    </xf>
    <xf numFmtId="0" fontId="0" fillId="0" borderId="0" xfId="0" applyBorder="1" applyProtection="1">
      <protection locked="0"/>
    </xf>
    <xf numFmtId="0" fontId="0" fillId="0" borderId="15" xfId="0" applyBorder="1" applyProtection="1"/>
    <xf numFmtId="0" fontId="0" fillId="0" borderId="9" xfId="0" applyBorder="1" applyProtection="1"/>
    <xf numFmtId="0" fontId="0" fillId="0" borderId="16" xfId="0" applyBorder="1" applyProtection="1"/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0" xfId="0" applyBorder="1" applyAlignment="1" applyProtection="1">
      <alignment horizontal="left"/>
    </xf>
    <xf numFmtId="0" fontId="4" fillId="0" borderId="0" xfId="0" applyFont="1" applyProtection="1"/>
    <xf numFmtId="0" fontId="2" fillId="2" borderId="0" xfId="0" applyFont="1" applyFill="1" applyBorder="1" applyAlignment="1" applyProtection="1">
      <alignment horizontal="center"/>
    </xf>
    <xf numFmtId="49" fontId="0" fillId="0" borderId="0" xfId="0" applyNumberFormat="1" applyFont="1" applyBorder="1" applyAlignment="1" applyProtection="1">
      <alignment horizontal="left"/>
      <protection locked="0"/>
    </xf>
    <xf numFmtId="49" fontId="0" fillId="0" borderId="14" xfId="0" applyNumberFormat="1" applyFont="1" applyBorder="1" applyAlignment="1" applyProtection="1">
      <alignment horizontal="left"/>
      <protection locked="0"/>
    </xf>
    <xf numFmtId="0" fontId="0" fillId="0" borderId="13" xfId="0" applyFont="1" applyBorder="1" applyAlignment="1" applyProtection="1">
      <alignment horizontal="left" wrapText="1" shrinkToFit="1"/>
      <protection locked="0"/>
    </xf>
    <xf numFmtId="0" fontId="0" fillId="0" borderId="0" xfId="0" applyFont="1" applyBorder="1" applyAlignment="1" applyProtection="1">
      <alignment horizontal="left" wrapText="1" shrinkToFit="1"/>
      <protection locked="0"/>
    </xf>
    <xf numFmtId="0" fontId="0" fillId="0" borderId="14" xfId="0" applyFont="1" applyBorder="1" applyAlignment="1" applyProtection="1">
      <alignment horizontal="left" wrapText="1" shrinkToFit="1"/>
      <protection locked="0"/>
    </xf>
    <xf numFmtId="49" fontId="0" fillId="0" borderId="11" xfId="0" applyNumberFormat="1" applyBorder="1" applyAlignment="1" applyProtection="1">
      <alignment horizontal="left"/>
      <protection locked="0"/>
    </xf>
    <xf numFmtId="49" fontId="0" fillId="0" borderId="12" xfId="0" applyNumberFormat="1" applyBorder="1" applyAlignment="1" applyProtection="1">
      <alignment horizontal="left"/>
      <protection locked="0"/>
    </xf>
    <xf numFmtId="49" fontId="0" fillId="0" borderId="0" xfId="0" applyNumberFormat="1" applyBorder="1" applyAlignment="1" applyProtection="1">
      <alignment horizontal="left"/>
      <protection locked="0"/>
    </xf>
    <xf numFmtId="49" fontId="0" fillId="0" borderId="14" xfId="0" applyNumberFormat="1" applyBorder="1" applyAlignment="1" applyProtection="1">
      <alignment horizontal="left"/>
      <protection locked="0"/>
    </xf>
    <xf numFmtId="0" fontId="0" fillId="0" borderId="15" xfId="0" applyFont="1" applyBorder="1" applyAlignment="1" applyProtection="1">
      <alignment horizontal="left" wrapText="1" shrinkToFit="1"/>
      <protection locked="0"/>
    </xf>
    <xf numFmtId="0" fontId="0" fillId="0" borderId="9" xfId="0" applyFont="1" applyBorder="1" applyAlignment="1" applyProtection="1">
      <alignment horizontal="left" wrapText="1" shrinkToFit="1"/>
      <protection locked="0"/>
    </xf>
    <xf numFmtId="0" fontId="0" fillId="0" borderId="16" xfId="0" applyFont="1" applyBorder="1" applyAlignment="1" applyProtection="1">
      <alignment horizontal="left" wrapText="1" shrinkToFit="1"/>
      <protection locked="0"/>
    </xf>
    <xf numFmtId="0" fontId="0" fillId="0" borderId="11" xfId="0" applyFont="1" applyBorder="1" applyAlignment="1" applyProtection="1">
      <alignment horizontal="center"/>
      <protection locked="0"/>
    </xf>
    <xf numFmtId="0" fontId="0" fillId="0" borderId="12" xfId="0" applyFont="1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left" wrapText="1" shrinkToFit="1"/>
      <protection locked="0"/>
    </xf>
    <xf numFmtId="0" fontId="0" fillId="0" borderId="0" xfId="0" applyBorder="1" applyAlignment="1" applyProtection="1">
      <alignment horizontal="left" wrapText="1" shrinkToFit="1"/>
      <protection locked="0"/>
    </xf>
    <xf numFmtId="0" fontId="0" fillId="0" borderId="14" xfId="0" applyBorder="1" applyAlignment="1" applyProtection="1">
      <alignment horizontal="left" wrapText="1" shrinkToFit="1"/>
      <protection locked="0"/>
    </xf>
    <xf numFmtId="0" fontId="0" fillId="0" borderId="15" xfId="0" applyBorder="1" applyAlignment="1" applyProtection="1">
      <alignment horizontal="left" wrapText="1" shrinkToFit="1"/>
      <protection locked="0"/>
    </xf>
    <xf numFmtId="0" fontId="0" fillId="0" borderId="9" xfId="0" applyBorder="1" applyAlignment="1" applyProtection="1">
      <alignment horizontal="left" wrapText="1" shrinkToFit="1"/>
      <protection locked="0"/>
    </xf>
    <xf numFmtId="0" fontId="0" fillId="0" borderId="16" xfId="0" applyBorder="1" applyAlignment="1" applyProtection="1">
      <alignment horizontal="left" wrapText="1" shrinkToFit="1"/>
      <protection locked="0"/>
    </xf>
    <xf numFmtId="0" fontId="0" fillId="0" borderId="11" xfId="0" applyBorder="1" applyAlignment="1" applyProtection="1">
      <alignment horizontal="left" wrapText="1" shrinkToFit="1"/>
      <protection locked="0"/>
    </xf>
    <xf numFmtId="0" fontId="0" fillId="0" borderId="12" xfId="0" applyBorder="1" applyAlignment="1" applyProtection="1">
      <alignment horizontal="left" wrapText="1" shrinkToFit="1"/>
      <protection locked="0"/>
    </xf>
    <xf numFmtId="0" fontId="3" fillId="3" borderId="10" xfId="0" applyFont="1" applyFill="1" applyBorder="1" applyAlignment="1" applyProtection="1">
      <alignment horizontal="left"/>
      <protection locked="0"/>
    </xf>
    <xf numFmtId="0" fontId="3" fillId="3" borderId="11" xfId="0" applyFont="1" applyFill="1" applyBorder="1" applyAlignment="1" applyProtection="1">
      <alignment horizontal="left"/>
      <protection locked="0"/>
    </xf>
    <xf numFmtId="0" fontId="2" fillId="2" borderId="0" xfId="0" applyFont="1" applyFill="1" applyAlignment="1" applyProtection="1">
      <alignment horizontal="center"/>
    </xf>
    <xf numFmtId="49" fontId="0" fillId="0" borderId="0" xfId="0" applyNumberFormat="1" applyAlignment="1" applyProtection="1">
      <alignment horizontal="left"/>
      <protection locked="0"/>
    </xf>
    <xf numFmtId="0" fontId="0" fillId="0" borderId="0" xfId="0" applyNumberFormat="1" applyBorder="1" applyAlignment="1" applyProtection="1">
      <alignment horizontal="left"/>
      <protection locked="0"/>
    </xf>
    <xf numFmtId="0" fontId="0" fillId="0" borderId="0" xfId="0" applyNumberFormat="1" applyBorder="1" applyAlignment="1" applyProtection="1">
      <protection locked="0"/>
    </xf>
    <xf numFmtId="49" fontId="0" fillId="0" borderId="0" xfId="0" applyNumberFormat="1" applyBorder="1" applyAlignment="1" applyProtection="1">
      <alignment horizontal="left"/>
    </xf>
    <xf numFmtId="0" fontId="0" fillId="0" borderId="14" xfId="0" applyNumberFormat="1" applyBorder="1" applyAlignment="1" applyProtection="1">
      <alignment horizontal="left"/>
      <protection locked="0"/>
    </xf>
    <xf numFmtId="0" fontId="0" fillId="0" borderId="0" xfId="0" applyNumberFormat="1" applyAlignment="1" applyProtection="1">
      <alignment horizontal="left"/>
      <protection locked="0"/>
    </xf>
    <xf numFmtId="0" fontId="0" fillId="0" borderId="0" xfId="0" applyNumberFormat="1" applyProtection="1"/>
    <xf numFmtId="0" fontId="0" fillId="0" borderId="0" xfId="0" applyNumberFormat="1" applyAlignment="1" applyProtection="1">
      <protection locked="0"/>
    </xf>
    <xf numFmtId="0" fontId="4" fillId="0" borderId="4" xfId="0" applyFont="1" applyBorder="1" applyProtection="1"/>
  </cellXfs>
  <cellStyles count="1">
    <cellStyle name="Normal" xfId="0" builtinId="0"/>
  </cellStyles>
  <dxfs count="2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border>
        <right style="thin">
          <color rgb="FFFF0000"/>
        </right>
        <top style="thin">
          <color rgb="FFFF0000"/>
        </top>
        <vertical/>
        <horizontal/>
      </border>
    </dxf>
    <dxf>
      <border>
        <right style="thin">
          <color rgb="FFFF0000"/>
        </right>
        <top style="thin">
          <color rgb="FFFF0000"/>
        </top>
        <vertical/>
        <horizontal/>
      </border>
    </dxf>
    <dxf>
      <border>
        <right style="thin">
          <color rgb="FFFF0000"/>
        </right>
        <top style="thin">
          <color rgb="FFFF0000"/>
        </top>
        <vertical/>
        <horizontal/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bottom style="thin">
          <color rgb="FFFF0000"/>
        </bottom>
        <vertical/>
        <horizontal/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bottom style="thin">
          <color rgb="FFFF0000"/>
        </bottom>
        <vertical/>
        <horizontal/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bottom style="thin">
          <color rgb="FFFF0000"/>
        </bottom>
        <vertical/>
        <horizontal/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vertical/>
        <horizontal/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vertical/>
        <horizontal/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vertical/>
        <horizontal/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vertical/>
        <horizontal/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vertical/>
        <horizontal/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0000"/>
        </left>
        <top style="thin">
          <color rgb="FFFF0000"/>
        </top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0000"/>
        </left>
        <top style="thin">
          <color rgb="FFFF0000"/>
        </top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0000"/>
        </left>
        <top style="thin">
          <color rgb="FFFF0000"/>
        </top>
      </border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lients/01%20SAV%20MAINTENANCE/CLIENTS_ADRESSE_SA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tiers"/>
      <sheetName val="Techniciens"/>
      <sheetName val="1ère intervention"/>
      <sheetName val="2ème intervention"/>
      <sheetName val="3ème intervention"/>
      <sheetName val="4ème intervention"/>
    </sheetNames>
    <definedNames>
      <definedName name="clients" refersTo="='Liste des tiers'!$A$5:$A$1181"/>
    </definedNames>
    <sheetDataSet>
      <sheetData sheetId="0">
        <row r="5">
          <cell r="A5" t="str">
            <v>ADAM Jean</v>
          </cell>
          <cell r="B5" t="str">
            <v>100, rue des carrières</v>
          </cell>
          <cell r="C5" t="str">
            <v>57070</v>
          </cell>
          <cell r="D5" t="str">
            <v>METZ</v>
          </cell>
          <cell r="E5" t="str">
            <v>03 87 36 96 56</v>
          </cell>
          <cell r="F5" t="str">
            <v>06 80 05 33 06</v>
          </cell>
        </row>
        <row r="6">
          <cell r="A6" t="str">
            <v>ADMR CHEVILLON</v>
          </cell>
          <cell r="B6" t="str">
            <v>3 Place de la Gare</v>
          </cell>
          <cell r="C6" t="str">
            <v>52170</v>
          </cell>
          <cell r="D6" t="str">
            <v>CHEVILLON</v>
          </cell>
          <cell r="E6" t="str">
            <v>03 25 56 69 23</v>
          </cell>
          <cell r="G6" t="str">
            <v>CHEVILLON</v>
          </cell>
          <cell r="H6" t="str">
            <v>06 22 68 84 09</v>
          </cell>
        </row>
        <row r="7">
          <cell r="A7" t="str">
            <v>ADMR HAUTE BORNE</v>
          </cell>
          <cell r="B7" t="str">
            <v>3 place Gare</v>
          </cell>
          <cell r="C7" t="str">
            <v>52170</v>
          </cell>
          <cell r="D7" t="str">
            <v>CHEVILLON</v>
          </cell>
          <cell r="E7" t="str">
            <v>03 25 56 69 23</v>
          </cell>
          <cell r="F7" t="str">
            <v/>
          </cell>
          <cell r="H7" t="str">
            <v/>
          </cell>
        </row>
        <row r="8">
          <cell r="A8" t="str">
            <v>ADRIEN Jean Michel</v>
          </cell>
          <cell r="B8" t="str">
            <v>15, Rue du broze</v>
          </cell>
          <cell r="C8" t="str">
            <v>52120</v>
          </cell>
          <cell r="D8" t="str">
            <v>BRAUX LE CHATEL</v>
          </cell>
          <cell r="E8" t="str">
            <v/>
          </cell>
          <cell r="F8" t="str">
            <v>Mme 0674875188</v>
          </cell>
        </row>
        <row r="9">
          <cell r="A9" t="str">
            <v>AGGLOMERATION DE CHAUMONT</v>
          </cell>
          <cell r="B9" t="str">
            <v>5 Avenue Emile Cassez</v>
          </cell>
          <cell r="C9" t="str">
            <v>52000</v>
          </cell>
          <cell r="D9" t="str">
            <v>CHAUMONT</v>
          </cell>
          <cell r="E9" t="str">
            <v>03 25 30 60 00</v>
          </cell>
          <cell r="F9" t="str">
            <v/>
          </cell>
          <cell r="H9" t="str">
            <v/>
          </cell>
        </row>
        <row r="10">
          <cell r="A10" t="str">
            <v>AGUIGAH Nestor</v>
          </cell>
          <cell r="B10" t="str">
            <v>3 Impasse de Chateauvilain</v>
          </cell>
          <cell r="C10" t="str">
            <v>52000</v>
          </cell>
          <cell r="D10" t="str">
            <v>CHAUMONT</v>
          </cell>
          <cell r="E10" t="str">
            <v>03 25 03 32 63</v>
          </cell>
          <cell r="F10" t="str">
            <v/>
          </cell>
          <cell r="H10" t="str">
            <v/>
          </cell>
        </row>
        <row r="11">
          <cell r="A11" t="str">
            <v>ALRIC Claude</v>
          </cell>
          <cell r="B11" t="str">
            <v>4 , Rue Villesec</v>
          </cell>
          <cell r="C11" t="str">
            <v>52330</v>
          </cell>
          <cell r="D11" t="str">
            <v>COLOMBEY 2 EGLISES</v>
          </cell>
          <cell r="E11" t="str">
            <v>03 25 01 50 41</v>
          </cell>
          <cell r="F11" t="str">
            <v/>
          </cell>
          <cell r="H11" t="str">
            <v/>
          </cell>
        </row>
        <row r="12">
          <cell r="A12" t="str">
            <v>AMAR Samir</v>
          </cell>
          <cell r="B12" t="str">
            <v>19 rue de l'érable</v>
          </cell>
          <cell r="C12" t="str">
            <v>52320</v>
          </cell>
          <cell r="D12" t="str">
            <v>FRONCLES</v>
          </cell>
          <cell r="E12" t="str">
            <v>03 25 03 26 77</v>
          </cell>
          <cell r="F12" t="str">
            <v>06 64 81 84 38</v>
          </cell>
        </row>
        <row r="13">
          <cell r="A13" t="str">
            <v>AMBROSETTI Brandon</v>
          </cell>
          <cell r="B13" t="str">
            <v>12 rue principale</v>
          </cell>
          <cell r="C13" t="str">
            <v>52320</v>
          </cell>
          <cell r="D13" t="str">
            <v>ROUECOURT</v>
          </cell>
          <cell r="F13" t="str">
            <v>06 76 89 52 92</v>
          </cell>
          <cell r="G13" t="str">
            <v>POUGEOISE (Agence ORPI CHT)</v>
          </cell>
          <cell r="H13" t="str">
            <v>03 25 01 02 03</v>
          </cell>
        </row>
        <row r="14">
          <cell r="A14" t="str">
            <v>AMBROSETTI Christophe</v>
          </cell>
          <cell r="B14" t="str">
            <v>51, Rue de Poissons</v>
          </cell>
          <cell r="C14" t="str">
            <v>52300</v>
          </cell>
          <cell r="D14" t="str">
            <v>SAINT URBAIN MACONCOURT</v>
          </cell>
          <cell r="E14" t="str">
            <v>03 25 55 01 12</v>
          </cell>
          <cell r="F14" t="str">
            <v>06 63 27 71 37</v>
          </cell>
        </row>
        <row r="15">
          <cell r="A15" t="str">
            <v>AMBROSETTI Jérôme et Audrey</v>
          </cell>
          <cell r="B15" t="str">
            <v>1, Rue de la Gravière</v>
          </cell>
          <cell r="C15" t="str">
            <v>52300</v>
          </cell>
          <cell r="D15" t="str">
            <v>ROUVROY SUR MARNE</v>
          </cell>
          <cell r="E15" t="str">
            <v/>
          </cell>
          <cell r="F15" t="str">
            <v>06 15 43 12 04</v>
          </cell>
        </row>
        <row r="16">
          <cell r="A16" t="str">
            <v>AMBROSETTI Steven</v>
          </cell>
          <cell r="B16" t="str">
            <v>16 Rue Martin</v>
          </cell>
          <cell r="C16" t="str">
            <v>52300</v>
          </cell>
          <cell r="D16" t="str">
            <v>DONJEUX</v>
          </cell>
          <cell r="E16" t="str">
            <v/>
          </cell>
          <cell r="F16" t="str">
            <v>06 33 43 18 07</v>
          </cell>
        </row>
        <row r="17">
          <cell r="A17" t="str">
            <v>AMIOT Jean Bernard</v>
          </cell>
          <cell r="B17" t="str">
            <v>89, Rue Division Leclerc</v>
          </cell>
          <cell r="C17" t="str">
            <v>52700</v>
          </cell>
          <cell r="D17" t="str">
            <v>ANDELOT BLANCHEVILLE</v>
          </cell>
          <cell r="E17" t="str">
            <v>03 25 30 01 43 LR</v>
          </cell>
          <cell r="F17" t="str">
            <v/>
          </cell>
          <cell r="H17" t="str">
            <v/>
          </cell>
        </row>
        <row r="18">
          <cell r="A18" t="str">
            <v>AMOUR Yves</v>
          </cell>
          <cell r="B18" t="str">
            <v>40, chemin des 15 Ecus</v>
          </cell>
          <cell r="C18" t="str">
            <v>52700</v>
          </cell>
          <cell r="D18" t="str">
            <v>CLINCHAMP</v>
          </cell>
          <cell r="E18" t="str">
            <v>03 25 01 26 04</v>
          </cell>
          <cell r="F18" t="str">
            <v/>
          </cell>
          <cell r="H18" t="str">
            <v/>
          </cell>
        </row>
        <row r="19">
          <cell r="A19" t="str">
            <v>ANCELOT Florent</v>
          </cell>
          <cell r="B19" t="str">
            <v>3, rue de la fenderie</v>
          </cell>
          <cell r="C19" t="str">
            <v>52310</v>
          </cell>
          <cell r="D19" t="str">
            <v>BOLOGNE</v>
          </cell>
          <cell r="E19" t="str">
            <v/>
          </cell>
          <cell r="F19" t="str">
            <v>06 64 82 23 62</v>
          </cell>
        </row>
        <row r="20">
          <cell r="A20" t="str">
            <v>ANCIENNE POSTE ROCHES BETTA</v>
          </cell>
          <cell r="B20" t="str">
            <v>8 rue Joffroy d'Abbans</v>
          </cell>
          <cell r="C20" t="str">
            <v>52270</v>
          </cell>
          <cell r="D20" t="str">
            <v>ROCHES BETTAINCOURT</v>
          </cell>
          <cell r="G20" t="str">
            <v>ROCHES BETTAINCOURT</v>
          </cell>
          <cell r="H20" t="str">
            <v>03 25 01 30 33 ou 06 80 38 81 85</v>
          </cell>
        </row>
        <row r="21">
          <cell r="A21" t="str">
            <v>ANDELOT BLANCHEVILLE</v>
          </cell>
          <cell r="B21" t="str">
            <v>36 Rue Division Leclerc</v>
          </cell>
          <cell r="C21" t="str">
            <v>52700</v>
          </cell>
          <cell r="D21" t="str">
            <v>ANDELOT BLANCHEVILLE</v>
          </cell>
          <cell r="E21" t="str">
            <v>03 25 01 33 31</v>
          </cell>
          <cell r="F21" t="str">
            <v/>
          </cell>
          <cell r="H21" t="str">
            <v/>
          </cell>
        </row>
        <row r="22">
          <cell r="A22" t="str">
            <v>ANTHALEX</v>
          </cell>
          <cell r="B22" t="str">
            <v>3, Rue de la Libération</v>
          </cell>
          <cell r="C22" t="str">
            <v>52300</v>
          </cell>
          <cell r="D22" t="str">
            <v>NOMECOURT</v>
          </cell>
          <cell r="E22" t="str">
            <v/>
          </cell>
          <cell r="F22" t="str">
            <v>06 88 34 92 43</v>
          </cell>
        </row>
        <row r="23">
          <cell r="A23" t="str">
            <v>APEI HAUTE MARNE Foyer de vie</v>
          </cell>
          <cell r="B23" t="str">
            <v>33 Route d'humberville</v>
          </cell>
          <cell r="C23" t="str">
            <v>52700</v>
          </cell>
          <cell r="D23" t="str">
            <v>SAINT BLIN</v>
          </cell>
          <cell r="E23" t="str">
            <v>03 25 02 13 70</v>
          </cell>
          <cell r="F23" t="str">
            <v>06 79 95 11 65 LECOUR Ludovic</v>
          </cell>
        </row>
        <row r="24">
          <cell r="A24" t="str">
            <v>ARCELORMITTAL WIRE FRANCE SA</v>
          </cell>
          <cell r="B24" t="str">
            <v>Site MANOIS - 25 Avenue de Lyon</v>
          </cell>
          <cell r="C24" t="str">
            <v>01000</v>
          </cell>
          <cell r="D24" t="str">
            <v>BOURG EN BRESSE</v>
          </cell>
          <cell r="E24" t="str">
            <v>+33 3 29 91 78 94</v>
          </cell>
          <cell r="F24" t="str">
            <v/>
          </cell>
          <cell r="H24" t="str">
            <v/>
          </cell>
        </row>
        <row r="25">
          <cell r="A25" t="str">
            <v>ARCHINARD Paulette</v>
          </cell>
          <cell r="B25" t="str">
            <v>27, rue de l'église</v>
          </cell>
          <cell r="C25" t="str">
            <v>52300</v>
          </cell>
          <cell r="D25" t="str">
            <v>ROUVROY SUR MARNE</v>
          </cell>
          <cell r="E25" t="str">
            <v>03 25 94 71 53</v>
          </cell>
          <cell r="F25" t="str">
            <v/>
          </cell>
          <cell r="H25" t="str">
            <v/>
          </cell>
        </row>
        <row r="26">
          <cell r="A26" t="str">
            <v>ARGENTON Bernard</v>
          </cell>
          <cell r="B26" t="str">
            <v>Rue de Croix de Chauffourt</v>
          </cell>
          <cell r="C26" t="str">
            <v>52270</v>
          </cell>
          <cell r="D26" t="str">
            <v>DOULAINCOURT</v>
          </cell>
          <cell r="E26" t="str">
            <v>03 25 94 64 18</v>
          </cell>
          <cell r="F26" t="str">
            <v/>
          </cell>
          <cell r="H26" t="str">
            <v/>
          </cell>
        </row>
        <row r="27">
          <cell r="A27" t="str">
            <v>ARGENTON Cécile</v>
          </cell>
          <cell r="B27" t="str">
            <v>13 rue Albert Camus</v>
          </cell>
          <cell r="C27" t="str">
            <v>52000</v>
          </cell>
          <cell r="D27" t="str">
            <v>CHAUMONT</v>
          </cell>
          <cell r="E27" t="str">
            <v>03 25 31 38 69</v>
          </cell>
          <cell r="F27" t="str">
            <v>06 75 30 28 81</v>
          </cell>
        </row>
        <row r="28">
          <cell r="A28" t="str">
            <v>ARISTIDE BRIAND</v>
          </cell>
          <cell r="B28" t="str">
            <v>58 rue Maurice Paillot</v>
          </cell>
          <cell r="C28" t="str">
            <v>52320</v>
          </cell>
          <cell r="D28" t="str">
            <v>FRONCLES</v>
          </cell>
          <cell r="E28" t="str">
            <v/>
          </cell>
          <cell r="F28" t="str">
            <v>06 27 80 07 71</v>
          </cell>
        </row>
        <row r="29">
          <cell r="A29" t="str">
            <v>ARNOULT Alexis</v>
          </cell>
          <cell r="B29" t="str">
            <v>6 rue Magnan</v>
          </cell>
          <cell r="C29" t="str">
            <v>52700</v>
          </cell>
          <cell r="D29" t="str">
            <v>ANDELOT BLANCHEVILLE</v>
          </cell>
          <cell r="E29" t="str">
            <v/>
          </cell>
          <cell r="F29" t="str">
            <v>06 43 01 10 05</v>
          </cell>
        </row>
        <row r="30">
          <cell r="A30" t="str">
            <v>ARTISANS VALLEE DU ROGNON</v>
          </cell>
          <cell r="B30" t="str">
            <v>21, rue Anne pageot</v>
          </cell>
          <cell r="D30" t="str">
            <v>ROCHES BETTAINCOURT</v>
          </cell>
          <cell r="E30" t="str">
            <v>03 25 03 08 38</v>
          </cell>
          <cell r="F30" t="str">
            <v/>
          </cell>
          <cell r="H30" t="str">
            <v/>
          </cell>
        </row>
        <row r="31">
          <cell r="A31" t="str">
            <v>ATLANTIC CLIMATISATION</v>
          </cell>
          <cell r="B31" t="str">
            <v>13, Bld Monge</v>
          </cell>
          <cell r="C31" t="str">
            <v>52270</v>
          </cell>
          <cell r="D31" t="str">
            <v>MEYZIEU CEDEX</v>
          </cell>
          <cell r="E31" t="str">
            <v>04 72 45 11 00</v>
          </cell>
          <cell r="F31" t="str">
            <v>06 21 93 20 78</v>
          </cell>
        </row>
        <row r="32">
          <cell r="A32" t="str">
            <v>AUBERT Danielle</v>
          </cell>
          <cell r="B32" t="str">
            <v>2, Rue Principale</v>
          </cell>
          <cell r="C32" t="str">
            <v>69882</v>
          </cell>
          <cell r="D32" t="str">
            <v>BUSSON</v>
          </cell>
          <cell r="E32" t="str">
            <v>03 25 02 20 21</v>
          </cell>
          <cell r="F32" t="str">
            <v/>
          </cell>
          <cell r="H32" t="str">
            <v/>
          </cell>
        </row>
        <row r="33">
          <cell r="A33" t="str">
            <v>AUBRY Dominique</v>
          </cell>
          <cell r="B33" t="str">
            <v>12, rue des roies montantes</v>
          </cell>
          <cell r="C33" t="str">
            <v>52700</v>
          </cell>
          <cell r="D33" t="str">
            <v>BETTAINCOURT SUR ROGNON</v>
          </cell>
          <cell r="E33" t="str">
            <v/>
          </cell>
          <cell r="F33" t="str">
            <v/>
          </cell>
          <cell r="H33" t="str">
            <v/>
          </cell>
        </row>
        <row r="34">
          <cell r="A34" t="str">
            <v>AUBRY Jean François</v>
          </cell>
          <cell r="B34" t="str">
            <v>16 Rue de Verdun</v>
          </cell>
          <cell r="C34" t="str">
            <v>52270</v>
          </cell>
          <cell r="D34" t="str">
            <v>DOULAINCOURT SAUCOURT</v>
          </cell>
          <cell r="E34" t="str">
            <v/>
          </cell>
          <cell r="F34" t="str">
            <v>06 03 08 20 54</v>
          </cell>
        </row>
        <row r="35">
          <cell r="A35" t="str">
            <v>AUBRY Robert</v>
          </cell>
          <cell r="B35" t="str">
            <v>20 rue des tilleuls</v>
          </cell>
          <cell r="C35" t="str">
            <v>52270</v>
          </cell>
          <cell r="D35" t="str">
            <v>MARANVILLE</v>
          </cell>
          <cell r="E35" t="str">
            <v>03 25 31 06 89</v>
          </cell>
          <cell r="F35" t="str">
            <v>06 76 03 12 47</v>
          </cell>
        </row>
        <row r="36">
          <cell r="A36" t="str">
            <v>AUBRY Samuel</v>
          </cell>
          <cell r="B36" t="str">
            <v>15, rue Levy Alphandéry</v>
          </cell>
          <cell r="C36" t="str">
            <v>52370</v>
          </cell>
          <cell r="D36" t="str">
            <v>CHAUMONT</v>
          </cell>
          <cell r="E36" t="str">
            <v/>
          </cell>
          <cell r="F36" t="str">
            <v/>
          </cell>
          <cell r="H36" t="str">
            <v/>
          </cell>
        </row>
        <row r="37">
          <cell r="A37" t="str">
            <v>AUDINOT Benjamin</v>
          </cell>
          <cell r="B37" t="str">
            <v>21 rue du Maroc</v>
          </cell>
          <cell r="C37" t="str">
            <v>52000</v>
          </cell>
          <cell r="D37" t="str">
            <v>CHAMOUILLEY</v>
          </cell>
          <cell r="G37" t="str">
            <v>TOUR DE VILLE</v>
          </cell>
          <cell r="H37" t="str">
            <v>03 25 55 59 48 ou 06 07 86 86 91</v>
          </cell>
        </row>
        <row r="38">
          <cell r="A38" t="str">
            <v>AUDINOT Jean Luc</v>
          </cell>
          <cell r="B38" t="str">
            <v>9 Rue Tour de Ville</v>
          </cell>
          <cell r="C38" t="str">
            <v>52410</v>
          </cell>
          <cell r="D38" t="str">
            <v>CHAMOUILLEY</v>
          </cell>
          <cell r="E38" t="str">
            <v/>
          </cell>
          <cell r="F38" t="str">
            <v>06 07 86 86 91</v>
          </cell>
        </row>
        <row r="39">
          <cell r="A39" t="str">
            <v>AUDINOT JIM</v>
          </cell>
          <cell r="B39" t="str">
            <v>15, rue du Maroc</v>
          </cell>
          <cell r="C39" t="str">
            <v>52410</v>
          </cell>
          <cell r="D39" t="str">
            <v>CHAMOUILLEY</v>
          </cell>
          <cell r="E39" t="str">
            <v>03 25 55 59 48</v>
          </cell>
          <cell r="F39" t="str">
            <v/>
          </cell>
          <cell r="H39" t="str">
            <v/>
          </cell>
        </row>
        <row r="40">
          <cell r="A40" t="str">
            <v>AUDINOT Rollande</v>
          </cell>
          <cell r="B40" t="str">
            <v>15, Rue Tour de Ville</v>
          </cell>
          <cell r="C40" t="str">
            <v>52410</v>
          </cell>
          <cell r="D40" t="str">
            <v>CHAMOUILLEY</v>
          </cell>
          <cell r="E40" t="str">
            <v>03 25 04 68 42</v>
          </cell>
          <cell r="F40" t="str">
            <v/>
          </cell>
          <cell r="H40" t="str">
            <v/>
          </cell>
        </row>
        <row r="41">
          <cell r="A41" t="str">
            <v>AUXELLE Jean Marie</v>
          </cell>
          <cell r="B41" t="str">
            <v>130, Grande rue d'Eurville</v>
          </cell>
          <cell r="C41" t="str">
            <v>52410</v>
          </cell>
          <cell r="D41" t="str">
            <v>EURVILLE BIENVILLE</v>
          </cell>
          <cell r="E41" t="str">
            <v/>
          </cell>
          <cell r="F41" t="str">
            <v>06 85 14 12 26</v>
          </cell>
        </row>
        <row r="42">
          <cell r="A42" t="str">
            <v>AVEO CHAUMONT</v>
          </cell>
          <cell r="B42" t="str">
            <v>4 Route de Châtillon</v>
          </cell>
          <cell r="C42" t="str">
            <v>52410</v>
          </cell>
          <cell r="D42" t="str">
            <v>CHATEAUVILLAIN</v>
          </cell>
          <cell r="E42" t="str">
            <v>03 25 01 76 45</v>
          </cell>
          <cell r="F42" t="str">
            <v/>
          </cell>
          <cell r="H42" t="str">
            <v/>
          </cell>
        </row>
        <row r="43">
          <cell r="A43" t="str">
            <v>BABAZZI PERRET Chantal</v>
          </cell>
          <cell r="B43" t="str">
            <v>17 Route des Forges</v>
          </cell>
          <cell r="C43" t="str">
            <v>52120</v>
          </cell>
          <cell r="D43" t="str">
            <v>BOLOGNE</v>
          </cell>
          <cell r="E43" t="str">
            <v>03 25 01 64 55</v>
          </cell>
          <cell r="F43" t="str">
            <v/>
          </cell>
          <cell r="H43" t="str">
            <v/>
          </cell>
        </row>
        <row r="44">
          <cell r="A44" t="str">
            <v>BABOUOT exploitation agricole</v>
          </cell>
          <cell r="B44" t="str">
            <v>1 Rte de Blaise</v>
          </cell>
          <cell r="C44" t="str">
            <v>52310</v>
          </cell>
          <cell r="D44" t="str">
            <v>CHAMPCOURT</v>
          </cell>
          <cell r="E44" t="str">
            <v>03.25.02.34.11</v>
          </cell>
          <cell r="F44" t="str">
            <v/>
          </cell>
          <cell r="H44" t="str">
            <v/>
          </cell>
        </row>
        <row r="45">
          <cell r="A45" t="str">
            <v>BABOUOT Jean-Philippe</v>
          </cell>
          <cell r="B45" t="str">
            <v>Rte de Blaise</v>
          </cell>
          <cell r="C45" t="str">
            <v>52330</v>
          </cell>
          <cell r="D45" t="str">
            <v>CHAMPCOURT</v>
          </cell>
          <cell r="E45" t="str">
            <v>03.25.02.34.11</v>
          </cell>
          <cell r="F45" t="str">
            <v/>
          </cell>
          <cell r="H45" t="str">
            <v/>
          </cell>
        </row>
        <row r="46">
          <cell r="A46" t="str">
            <v>BABOUOT Michel</v>
          </cell>
          <cell r="B46" t="str">
            <v>Rue Petite Fontaine</v>
          </cell>
          <cell r="C46" t="str">
            <v>52330</v>
          </cell>
          <cell r="D46" t="str">
            <v>CHAMPCOURT</v>
          </cell>
          <cell r="E46" t="str">
            <v>03 25 01 55 05</v>
          </cell>
          <cell r="F46" t="str">
            <v/>
          </cell>
          <cell r="H46" t="str">
            <v/>
          </cell>
        </row>
        <row r="47">
          <cell r="A47" t="str">
            <v>BACHMANN Jérôme</v>
          </cell>
          <cell r="B47" t="str">
            <v>10 Esplanade des Capucins</v>
          </cell>
          <cell r="C47" t="str">
            <v>52330</v>
          </cell>
          <cell r="D47" t="str">
            <v>VEZELISE</v>
          </cell>
          <cell r="E47" t="str">
            <v>03 83 26 95 89</v>
          </cell>
          <cell r="F47" t="str">
            <v>06 21 90 56 46</v>
          </cell>
        </row>
        <row r="48">
          <cell r="A48" t="str">
            <v>BADINA Delphine</v>
          </cell>
          <cell r="B48" t="str">
            <v>16 Rue Saint Aignan</v>
          </cell>
          <cell r="C48" t="str">
            <v>54330</v>
          </cell>
          <cell r="D48" t="str">
            <v>CHAUMONT</v>
          </cell>
          <cell r="E48" t="str">
            <v/>
          </cell>
          <cell r="F48" t="str">
            <v>06 76 99 40 44</v>
          </cell>
        </row>
        <row r="49">
          <cell r="A49" t="str">
            <v>BAILLACHE Béatrice</v>
          </cell>
          <cell r="B49" t="str">
            <v>Parc Beau Site Entrée n°2 appt 7</v>
          </cell>
          <cell r="C49" t="str">
            <v>52000</v>
          </cell>
          <cell r="D49" t="str">
            <v>CHAUMONT</v>
          </cell>
          <cell r="E49" t="str">
            <v/>
          </cell>
          <cell r="F49" t="str">
            <v>06 73 47 98 76</v>
          </cell>
        </row>
        <row r="50">
          <cell r="A50" t="str">
            <v>BAILLACHE Daniel</v>
          </cell>
          <cell r="B50" t="str">
            <v>13 rue Carnot</v>
          </cell>
          <cell r="C50" t="str">
            <v>52000</v>
          </cell>
          <cell r="D50" t="str">
            <v>CHATEAUVILLAIN</v>
          </cell>
          <cell r="E50" t="str">
            <v>03 25 03 45 65 LR</v>
          </cell>
          <cell r="F50" t="str">
            <v>06 30 04 04 13</v>
          </cell>
        </row>
        <row r="51">
          <cell r="A51" t="str">
            <v>BALANDIER Alexandre</v>
          </cell>
          <cell r="B51" t="str">
            <v>391 village pershing</v>
          </cell>
          <cell r="C51" t="str">
            <v>52120</v>
          </cell>
          <cell r="D51" t="str">
            <v>CHAUMONT</v>
          </cell>
          <cell r="E51" t="str">
            <v>06 84 13 05 39</v>
          </cell>
          <cell r="F51" t="str">
            <v>Mére 06 81 71 31 24</v>
          </cell>
        </row>
        <row r="52">
          <cell r="A52" t="str">
            <v>BALD Annie</v>
          </cell>
          <cell r="B52" t="str">
            <v>81 grande rue</v>
          </cell>
          <cell r="C52" t="str">
            <v>52000</v>
          </cell>
          <cell r="D52" t="str">
            <v>SUZANNECOURT</v>
          </cell>
          <cell r="E52" t="str">
            <v>03 25 94 67 42</v>
          </cell>
          <cell r="F52" t="str">
            <v>06 88 70 13 27</v>
          </cell>
        </row>
        <row r="53">
          <cell r="A53" t="str">
            <v>BALERET Jean Claude</v>
          </cell>
          <cell r="B53" t="str">
            <v>Rue Corées</v>
          </cell>
          <cell r="C53" t="str">
            <v>52300</v>
          </cell>
          <cell r="D53" t="str">
            <v>BOUZANCOURT</v>
          </cell>
          <cell r="E53" t="str">
            <v>03 25 55 66 27</v>
          </cell>
          <cell r="F53" t="str">
            <v/>
          </cell>
          <cell r="H53" t="str">
            <v/>
          </cell>
        </row>
        <row r="54">
          <cell r="A54" t="str">
            <v>BARBIER Didier</v>
          </cell>
          <cell r="B54" t="str">
            <v>2 Rue de la Fontaine</v>
          </cell>
          <cell r="C54" t="str">
            <v>52110</v>
          </cell>
          <cell r="D54" t="str">
            <v>DARMANES</v>
          </cell>
          <cell r="E54" t="str">
            <v>03 25 01 75 90</v>
          </cell>
          <cell r="F54" t="str">
            <v>06 32 64 65 14 MR</v>
          </cell>
        </row>
        <row r="55">
          <cell r="A55" t="str">
            <v>BARBIER Ginette</v>
          </cell>
          <cell r="B55" t="str">
            <v>4 Rue de L'église</v>
          </cell>
          <cell r="C55" t="str">
            <v>52700</v>
          </cell>
          <cell r="D55" t="str">
            <v>MONTOT SUR ROGNON</v>
          </cell>
          <cell r="E55" t="str">
            <v>03 25 01 33 28</v>
          </cell>
          <cell r="F55" t="str">
            <v/>
          </cell>
          <cell r="H55" t="str">
            <v/>
          </cell>
        </row>
        <row r="56">
          <cell r="A56" t="str">
            <v>BARBIER Wilfred</v>
          </cell>
          <cell r="B56" t="str">
            <v>2, Route de Pautaines</v>
          </cell>
          <cell r="C56" t="str">
            <v>52700</v>
          </cell>
          <cell r="D56" t="str">
            <v>DOULAINCOURT</v>
          </cell>
          <cell r="E56" t="str">
            <v>03 25 94 62 61</v>
          </cell>
          <cell r="F56" t="str">
            <v/>
          </cell>
          <cell r="H56" t="str">
            <v/>
          </cell>
        </row>
        <row r="57">
          <cell r="A57" t="str">
            <v>BARCHAIN Véronique</v>
          </cell>
          <cell r="B57" t="str">
            <v>5, Rue Paul Cézanne</v>
          </cell>
          <cell r="C57" t="str">
            <v>52270</v>
          </cell>
          <cell r="D57" t="str">
            <v>CHAUMONT</v>
          </cell>
          <cell r="E57" t="str">
            <v/>
          </cell>
          <cell r="F57" t="str">
            <v>06 75 79 18 18</v>
          </cell>
        </row>
        <row r="58">
          <cell r="A58" t="str">
            <v>BARDIN Jean François</v>
          </cell>
          <cell r="B58" t="str">
            <v>4 Rue des Jardinots</v>
          </cell>
          <cell r="C58" t="str">
            <v>52000</v>
          </cell>
          <cell r="D58" t="str">
            <v>ORGES</v>
          </cell>
          <cell r="E58" t="str">
            <v>03 25 32 40 83</v>
          </cell>
          <cell r="F58" t="str">
            <v/>
          </cell>
          <cell r="H58" t="str">
            <v/>
          </cell>
        </row>
        <row r="59">
          <cell r="A59" t="str">
            <v>BARLOT</v>
          </cell>
          <cell r="B59" t="str">
            <v>6 rue du château d'eau</v>
          </cell>
          <cell r="C59" t="str">
            <v>52120</v>
          </cell>
          <cell r="D59" t="str">
            <v>FRONCLES</v>
          </cell>
          <cell r="E59" t="str">
            <v/>
          </cell>
          <cell r="F59" t="str">
            <v/>
          </cell>
          <cell r="H59" t="str">
            <v/>
          </cell>
        </row>
        <row r="60">
          <cell r="A60" t="str">
            <v>BARTHELEMY Jérôme</v>
          </cell>
          <cell r="B60" t="str">
            <v>30, rue de la fontaine</v>
          </cell>
          <cell r="C60" t="str">
            <v>52320</v>
          </cell>
          <cell r="D60" t="str">
            <v>JOINVILLE</v>
          </cell>
          <cell r="E60" t="str">
            <v/>
          </cell>
          <cell r="F60" t="str">
            <v>06 76 47 63 58</v>
          </cell>
        </row>
        <row r="61">
          <cell r="A61" t="str">
            <v>BASSET Jean Michel</v>
          </cell>
          <cell r="B61" t="str">
            <v>6, Rue de l'église</v>
          </cell>
          <cell r="C61" t="str">
            <v>52300</v>
          </cell>
          <cell r="D61" t="str">
            <v>FONTAINES SUR MARNE</v>
          </cell>
          <cell r="E61" t="str">
            <v>01 45 38 11 18</v>
          </cell>
          <cell r="F61" t="str">
            <v>06 17 78 61 33</v>
          </cell>
        </row>
        <row r="62">
          <cell r="A62" t="str">
            <v>BASSIGNY POIDS LOURDS</v>
          </cell>
          <cell r="B62" t="str">
            <v>19, Rue des Géraniumsbp 13</v>
          </cell>
          <cell r="C62" t="str">
            <v>52170</v>
          </cell>
          <cell r="D62" t="str">
            <v>LE PUITS DES MEZES</v>
          </cell>
          <cell r="E62" t="str">
            <v>03 25 01 24 06</v>
          </cell>
          <cell r="F62" t="str">
            <v>06 07 09 17 96</v>
          </cell>
        </row>
        <row r="63">
          <cell r="A63" t="str">
            <v>BASSIN BOLOGNE VIGNORY FRONCLE</v>
          </cell>
          <cell r="B63" t="str">
            <v>Place de la Mairie</v>
          </cell>
          <cell r="C63" t="str">
            <v>52340</v>
          </cell>
          <cell r="D63" t="str">
            <v>VIEVILLE</v>
          </cell>
          <cell r="E63" t="str">
            <v>03 25 01 48 59</v>
          </cell>
          <cell r="F63" t="str">
            <v/>
          </cell>
          <cell r="H63" t="str">
            <v/>
          </cell>
        </row>
        <row r="64">
          <cell r="A64" t="str">
            <v>BASSIN NOGENTAIS</v>
          </cell>
          <cell r="B64" t="str">
            <v>21, place Charles de Gaulle</v>
          </cell>
          <cell r="C64" t="str">
            <v>52310</v>
          </cell>
          <cell r="D64" t="str">
            <v>NOGENT</v>
          </cell>
          <cell r="E64" t="str">
            <v>03 25 31 00 80</v>
          </cell>
          <cell r="F64" t="str">
            <v/>
          </cell>
          <cell r="H64" t="str">
            <v/>
          </cell>
        </row>
        <row r="65">
          <cell r="A65" t="str">
            <v>BATSCHELET Christian</v>
          </cell>
          <cell r="B65" t="str">
            <v>Ferme de l'Abbaye</v>
          </cell>
          <cell r="C65" t="str">
            <v>52800</v>
          </cell>
          <cell r="D65" t="str">
            <v>SONCOURT SUR MARNE</v>
          </cell>
          <cell r="E65" t="str">
            <v>03 25 02 41 05</v>
          </cell>
          <cell r="F65" t="str">
            <v/>
          </cell>
          <cell r="H65" t="str">
            <v/>
          </cell>
        </row>
        <row r="66">
          <cell r="A66" t="str">
            <v>BATSCHELET Dominique</v>
          </cell>
          <cell r="B66" t="str">
            <v>16 rue Abbaye</v>
          </cell>
          <cell r="C66" t="str">
            <v>52320</v>
          </cell>
          <cell r="D66" t="str">
            <v>SONCOURT</v>
          </cell>
          <cell r="E66" t="str">
            <v>0325024105</v>
          </cell>
          <cell r="F66" t="str">
            <v/>
          </cell>
          <cell r="H66" t="str">
            <v/>
          </cell>
        </row>
        <row r="67">
          <cell r="A67" t="str">
            <v>BATSCHELET Gilbert</v>
          </cell>
          <cell r="B67" t="str">
            <v>Ferme de l'Abbye</v>
          </cell>
          <cell r="C67" t="str">
            <v>52320</v>
          </cell>
          <cell r="D67" t="str">
            <v>SONCOURT SUR MARNE</v>
          </cell>
          <cell r="E67" t="str">
            <v>03 25 02 41 05</v>
          </cell>
          <cell r="F67" t="str">
            <v/>
          </cell>
          <cell r="H67" t="str">
            <v/>
          </cell>
        </row>
        <row r="68">
          <cell r="A68" t="str">
            <v>BATSCHELET Jean-Luc</v>
          </cell>
          <cell r="B68" t="str">
            <v>Bar Restaurant</v>
          </cell>
          <cell r="C68" t="str">
            <v>52320</v>
          </cell>
          <cell r="D68" t="str">
            <v>SONCOURT/MARNE</v>
          </cell>
          <cell r="E68" t="str">
            <v>03 25 02 41 83</v>
          </cell>
          <cell r="F68" t="str">
            <v/>
          </cell>
          <cell r="H68" t="str">
            <v/>
          </cell>
        </row>
        <row r="69">
          <cell r="A69" t="str">
            <v>BATSCHELET Marie-Madeleine</v>
          </cell>
          <cell r="B69" t="str">
            <v>72 rue Victoire de la Marne
Résidence FOURCAULT Appt N°64</v>
          </cell>
          <cell r="C69" t="str">
            <v>52320</v>
          </cell>
          <cell r="D69" t="str">
            <v>CHAUMONT</v>
          </cell>
          <cell r="E69" t="str">
            <v>0325321380</v>
          </cell>
          <cell r="F69" t="str">
            <v>0671899714</v>
          </cell>
        </row>
        <row r="70">
          <cell r="A70" t="str">
            <v>BAUDET Gérard</v>
          </cell>
          <cell r="B70" t="str">
            <v>22 Rue de Verdun</v>
          </cell>
          <cell r="C70" t="str">
            <v>52000</v>
          </cell>
          <cell r="D70" t="str">
            <v>ROCHES BETTAINCOURT</v>
          </cell>
          <cell r="E70" t="str">
            <v>03 25 01 90 78</v>
          </cell>
          <cell r="F70" t="str">
            <v>06 25 01 90 78</v>
          </cell>
        </row>
        <row r="71">
          <cell r="A71" t="str">
            <v>BAUDOIN André</v>
          </cell>
          <cell r="B71" t="str">
            <v>15, rue de la fontaine</v>
          </cell>
          <cell r="C71" t="str">
            <v>52270</v>
          </cell>
          <cell r="D71" t="str">
            <v>MARBEVILLE</v>
          </cell>
          <cell r="E71" t="str">
            <v>03/25/02/40/26</v>
          </cell>
          <cell r="F71" t="str">
            <v/>
          </cell>
          <cell r="H71" t="str">
            <v/>
          </cell>
        </row>
        <row r="72">
          <cell r="A72" t="str">
            <v>BAUSMAYER Nicolas</v>
          </cell>
          <cell r="B72" t="str">
            <v>20, RN 67</v>
          </cell>
          <cell r="C72" t="str">
            <v>52320</v>
          </cell>
          <cell r="D72" t="str">
            <v>SONCOURT SUR MARNE</v>
          </cell>
          <cell r="E72" t="str">
            <v>Perso 03 25 32 34 37</v>
          </cell>
          <cell r="F72" t="str">
            <v>Salon 03 25 32 41 99</v>
          </cell>
        </row>
        <row r="73">
          <cell r="A73" t="str">
            <v>BEAUMONT Patrick</v>
          </cell>
          <cell r="B73" t="str">
            <v>27 Grande rue</v>
          </cell>
          <cell r="C73" t="str">
            <v>52320</v>
          </cell>
          <cell r="D73" t="str">
            <v>MUSSEY SUR MARNE</v>
          </cell>
          <cell r="E73" t="str">
            <v>03.25.94.70.67</v>
          </cell>
          <cell r="F73" t="str">
            <v/>
          </cell>
          <cell r="H73" t="str">
            <v/>
          </cell>
        </row>
        <row r="74">
          <cell r="A74" t="str">
            <v>BEDET Anais</v>
          </cell>
          <cell r="B74" t="str">
            <v>26, Rue des Roies Montantes</v>
          </cell>
          <cell r="C74" t="str">
            <v>52300</v>
          </cell>
          <cell r="D74" t="str">
            <v>BETTAINCOURT SUR ROGNON</v>
          </cell>
          <cell r="E74" t="str">
            <v/>
          </cell>
          <cell r="F74" t="str">
            <v>06 82 99 01 97</v>
          </cell>
        </row>
        <row r="75">
          <cell r="A75" t="str">
            <v>BEGE Aurélien</v>
          </cell>
          <cell r="B75" t="str">
            <v>2 rue de la mairie</v>
          </cell>
          <cell r="C75" t="str">
            <v>52270</v>
          </cell>
          <cell r="D75" t="str">
            <v>MONTOT SUR ROGNON</v>
          </cell>
          <cell r="E75" t="str">
            <v>03 25 03 57 34</v>
          </cell>
          <cell r="F75" t="str">
            <v>06 79 45 62 54</v>
          </cell>
        </row>
        <row r="76">
          <cell r="A76" t="str">
            <v>BEGE Eric</v>
          </cell>
          <cell r="B76" t="str">
            <v/>
          </cell>
          <cell r="C76" t="str">
            <v>52700</v>
          </cell>
          <cell r="D76" t="str">
            <v>MONTOT SUR ROGNON</v>
          </cell>
          <cell r="E76" t="str">
            <v>09 52 62 11 97</v>
          </cell>
          <cell r="F76" t="str">
            <v>06 37 46 39 80</v>
          </cell>
        </row>
        <row r="77">
          <cell r="A77" t="str">
            <v>BEGE Eugène</v>
          </cell>
          <cell r="B77" t="str">
            <v>28 rue de l'église</v>
          </cell>
          <cell r="C77" t="str">
            <v>52700</v>
          </cell>
          <cell r="D77" t="str">
            <v>MONTOT SUR ROGNON</v>
          </cell>
          <cell r="E77" t="str">
            <v>09 52 62 11 97</v>
          </cell>
          <cell r="F77" t="str">
            <v>06 37 46 39 80</v>
          </cell>
        </row>
        <row r="78">
          <cell r="A78" t="str">
            <v>BELBEZIER André</v>
          </cell>
          <cell r="B78" t="str">
            <v>8, Rue des pensées</v>
          </cell>
          <cell r="C78" t="str">
            <v>52700</v>
          </cell>
          <cell r="D78" t="str">
            <v>FRONCLES</v>
          </cell>
          <cell r="E78" t="str">
            <v>03 25 02 31 68</v>
          </cell>
          <cell r="F78" t="str">
            <v/>
          </cell>
          <cell r="H78" t="str">
            <v/>
          </cell>
        </row>
        <row r="79">
          <cell r="A79" t="str">
            <v>BELBEZIER Geneviève</v>
          </cell>
          <cell r="B79" t="str">
            <v>22 rue des Plantes</v>
          </cell>
          <cell r="C79" t="str">
            <v>52320</v>
          </cell>
          <cell r="D79" t="str">
            <v>SAINT URBAIN</v>
          </cell>
          <cell r="E79" t="str">
            <v/>
          </cell>
          <cell r="F79" t="str">
            <v>06 73 75 27 63</v>
          </cell>
        </row>
        <row r="80">
          <cell r="A80" t="str">
            <v>BELBEZIER Thierry</v>
          </cell>
          <cell r="B80" t="str">
            <v>15, Rue des Jardinets</v>
          </cell>
          <cell r="C80" t="str">
            <v>52300</v>
          </cell>
          <cell r="D80" t="str">
            <v>FRONCLES</v>
          </cell>
          <cell r="E80" t="str">
            <v>03/25/03/11/67</v>
          </cell>
          <cell r="F80" t="str">
            <v/>
          </cell>
          <cell r="H80" t="str">
            <v/>
          </cell>
        </row>
        <row r="81">
          <cell r="A81" t="str">
            <v>BELGRAND Daniel</v>
          </cell>
          <cell r="B81" t="str">
            <v>84 avenue Verdun</v>
          </cell>
          <cell r="C81" t="str">
            <v>52320</v>
          </cell>
          <cell r="D81" t="str">
            <v>ROCHES BETTAINCOURT</v>
          </cell>
          <cell r="E81" t="str">
            <v>03 25 01 37 00</v>
          </cell>
          <cell r="F81" t="str">
            <v/>
          </cell>
          <cell r="H81" t="str">
            <v/>
          </cell>
        </row>
        <row r="82">
          <cell r="A82" t="str">
            <v>BELGRAND Olivier</v>
          </cell>
          <cell r="B82" t="str">
            <v>59, Rue du Gnl Leclerc</v>
          </cell>
          <cell r="C82" t="str">
            <v>52270</v>
          </cell>
          <cell r="D82" t="str">
            <v>RIMAUCOURT</v>
          </cell>
          <cell r="E82" t="str">
            <v/>
          </cell>
          <cell r="F82" t="str">
            <v>0662318784</v>
          </cell>
        </row>
        <row r="83">
          <cell r="A83" t="str">
            <v>BELHADJ Laetitia</v>
          </cell>
          <cell r="B83" t="str">
            <v>Rue Principale</v>
          </cell>
          <cell r="C83" t="str">
            <v>52700</v>
          </cell>
          <cell r="D83" t="str">
            <v>CERISIERES</v>
          </cell>
          <cell r="E83" t="str">
            <v/>
          </cell>
          <cell r="F83" t="str">
            <v>07 87 15 82 22</v>
          </cell>
          <cell r="G83" t="str">
            <v>MAIRIE CERISIERES</v>
          </cell>
          <cell r="H83" t="str">
            <v>03 25 02 43 94</v>
          </cell>
        </row>
        <row r="84">
          <cell r="A84" t="str">
            <v>BELLES FONTAINES</v>
          </cell>
          <cell r="B84" t="str">
            <v>6, Rue Badoche</v>
          </cell>
          <cell r="C84" t="str">
            <v>52320</v>
          </cell>
          <cell r="D84" t="str">
            <v>FRONCLES</v>
          </cell>
          <cell r="E84" t="str">
            <v>03 25 02 32 21</v>
          </cell>
          <cell r="F84" t="str">
            <v/>
          </cell>
          <cell r="H84" t="str">
            <v/>
          </cell>
        </row>
        <row r="85">
          <cell r="A85" t="str">
            <v>BELLES FONTAINES</v>
          </cell>
          <cell r="B85" t="str">
            <v>6, rue de la Badoche</v>
          </cell>
          <cell r="C85" t="str">
            <v>52320</v>
          </cell>
          <cell r="D85" t="str">
            <v>FRONCLES</v>
          </cell>
          <cell r="E85" t="str">
            <v>03 25 02 32 21</v>
          </cell>
          <cell r="F85" t="str">
            <v/>
          </cell>
          <cell r="H85" t="str">
            <v/>
          </cell>
        </row>
        <row r="86">
          <cell r="A86" t="str">
            <v>BELLES PIERRES</v>
          </cell>
          <cell r="B86" t="str">
            <v>13 Rue de Travers</v>
          </cell>
          <cell r="C86" t="str">
            <v>52320</v>
          </cell>
          <cell r="D86" t="str">
            <v>MERTZWILLER</v>
          </cell>
          <cell r="E86" t="str">
            <v/>
          </cell>
          <cell r="F86" t="str">
            <v/>
          </cell>
          <cell r="H86" t="str">
            <v/>
          </cell>
        </row>
        <row r="87">
          <cell r="A87" t="str">
            <v>BENEDINE Lahkdar</v>
          </cell>
          <cell r="B87" t="str">
            <v>9, Rue du Gnl Leclerc</v>
          </cell>
          <cell r="C87" t="str">
            <v>67580</v>
          </cell>
          <cell r="D87" t="str">
            <v>FRONCLES</v>
          </cell>
          <cell r="E87" t="str">
            <v>03/25/02/31/42</v>
          </cell>
          <cell r="F87" t="str">
            <v/>
          </cell>
          <cell r="H87" t="str">
            <v/>
          </cell>
        </row>
        <row r="88">
          <cell r="A88" t="str">
            <v>BENOIT Roland</v>
          </cell>
          <cell r="B88" t="str">
            <v>41, route de Doulaincourt</v>
          </cell>
          <cell r="C88" t="str">
            <v>52320</v>
          </cell>
          <cell r="D88" t="str">
            <v>DONJEUX</v>
          </cell>
          <cell r="E88" t="str">
            <v>03 25 94 73 62</v>
          </cell>
          <cell r="F88" t="str">
            <v>06 81 09 99 42</v>
          </cell>
        </row>
        <row r="89">
          <cell r="A89" t="str">
            <v>BENREZZAK Hamid</v>
          </cell>
          <cell r="B89" t="str">
            <v>14 chemin de geligne</v>
          </cell>
          <cell r="C89" t="str">
            <v>52300</v>
          </cell>
          <cell r="D89" t="str">
            <v>RUPT</v>
          </cell>
          <cell r="E89" t="str">
            <v/>
          </cell>
          <cell r="F89" t="str">
            <v>06 78 86 03 61</v>
          </cell>
        </row>
        <row r="90">
          <cell r="A90" t="str">
            <v>BERARD Christophe</v>
          </cell>
          <cell r="B90" t="str">
            <v>9, rue des Buis</v>
          </cell>
          <cell r="C90" t="str">
            <v>52300</v>
          </cell>
          <cell r="D90" t="str">
            <v>BUXIERES LES FRONCLES</v>
          </cell>
          <cell r="E90" t="str">
            <v>06 09 26 51 83</v>
          </cell>
          <cell r="F90" t="str">
            <v/>
          </cell>
          <cell r="H90" t="str">
            <v/>
          </cell>
        </row>
        <row r="91">
          <cell r="A91" t="str">
            <v>BERARD Henri</v>
          </cell>
          <cell r="B91" t="str">
            <v>5, Croix de Chauffourt</v>
          </cell>
          <cell r="C91" t="str">
            <v>52320</v>
          </cell>
          <cell r="D91" t="str">
            <v>DOULAINCOURT</v>
          </cell>
          <cell r="E91" t="str">
            <v>03 25 56 07 68</v>
          </cell>
          <cell r="F91" t="str">
            <v/>
          </cell>
          <cell r="H91" t="str">
            <v/>
          </cell>
        </row>
        <row r="92">
          <cell r="A92" t="str">
            <v>BERLOT Andrée</v>
          </cell>
          <cell r="B92" t="str">
            <v>15, Rue Henry Binetruy</v>
          </cell>
          <cell r="C92" t="str">
            <v>52270</v>
          </cell>
          <cell r="D92" t="str">
            <v>DOULAINCOURT</v>
          </cell>
          <cell r="E92" t="str">
            <v>03 25 94 63 57</v>
          </cell>
          <cell r="F92" t="str">
            <v/>
          </cell>
          <cell r="H92" t="str">
            <v/>
          </cell>
        </row>
        <row r="93">
          <cell r="A93" t="str">
            <v>BERNARD Claudette</v>
          </cell>
          <cell r="B93" t="str">
            <v>14, Rue de la Fontaine</v>
          </cell>
          <cell r="C93" t="str">
            <v>52270</v>
          </cell>
          <cell r="D93" t="str">
            <v>DARMANNES</v>
          </cell>
          <cell r="E93" t="str">
            <v>JACTEL 03 10 20 18 57</v>
          </cell>
          <cell r="F93" t="str">
            <v>06 51 28 90 29</v>
          </cell>
          <cell r="H93" t="str">
            <v/>
          </cell>
        </row>
        <row r="94">
          <cell r="A94" t="str">
            <v>BERTHE G Cabinet</v>
          </cell>
          <cell r="B94" t="str">
            <v>20, rue de Verdun</v>
          </cell>
          <cell r="C94" t="str">
            <v>52700</v>
          </cell>
          <cell r="D94" t="str">
            <v>BOLOGNE</v>
          </cell>
          <cell r="E94" t="str">
            <v>03 25 01 42 27</v>
          </cell>
          <cell r="F94" t="str">
            <v>06 76 73 98 07 Geoffroy</v>
          </cell>
        </row>
        <row r="95">
          <cell r="A95" t="str">
            <v>BERTHE Geoffroy</v>
          </cell>
          <cell r="B95" t="str">
            <v>9, Rue Carnot</v>
          </cell>
          <cell r="C95" t="str">
            <v>52310</v>
          </cell>
          <cell r="D95" t="str">
            <v>CHAUMONT</v>
          </cell>
          <cell r="E95" t="str">
            <v/>
          </cell>
          <cell r="F95" t="str">
            <v>06 76 13 98 07</v>
          </cell>
        </row>
        <row r="96">
          <cell r="A96" t="str">
            <v>BERTHE Jean-Jacques</v>
          </cell>
          <cell r="B96" t="str">
            <v>Rue côte</v>
          </cell>
          <cell r="C96" t="str">
            <v>52000</v>
          </cell>
          <cell r="D96" t="str">
            <v>ROCOURT LA COTE</v>
          </cell>
          <cell r="E96" t="str">
            <v>03/25/01/44/72</v>
          </cell>
          <cell r="F96" t="str">
            <v>06 06 56 67 29</v>
          </cell>
        </row>
        <row r="97">
          <cell r="A97" t="str">
            <v>BERTHOD Thierry</v>
          </cell>
          <cell r="B97" t="str">
            <v>9, Rue Anne Pageot</v>
          </cell>
          <cell r="C97" t="str">
            <v>52310</v>
          </cell>
          <cell r="D97" t="str">
            <v>ROCHES BETTAINCOURT</v>
          </cell>
          <cell r="E97" t="str">
            <v>03 25 03 03 03 bureau</v>
          </cell>
          <cell r="F97" t="str">
            <v>06 81 35 16 10</v>
          </cell>
        </row>
        <row r="98">
          <cell r="A98" t="str">
            <v>BERTIN Jean Michel</v>
          </cell>
          <cell r="B98" t="str">
            <v>27, rue des Tennis</v>
          </cell>
          <cell r="C98" t="str">
            <v>52270</v>
          </cell>
          <cell r="D98" t="str">
            <v>CHAUMONT</v>
          </cell>
          <cell r="E98" t="str">
            <v>03/25/94/62/63</v>
          </cell>
          <cell r="F98" t="str">
            <v/>
          </cell>
          <cell r="H98" t="str">
            <v/>
          </cell>
        </row>
        <row r="99">
          <cell r="A99" t="str">
            <v>BESANCON François</v>
          </cell>
          <cell r="B99" t="str">
            <v>16, lot Combe Guechenot</v>
          </cell>
          <cell r="C99" t="str">
            <v>52000</v>
          </cell>
          <cell r="D99" t="str">
            <v>DOULAINCOURT</v>
          </cell>
          <cell r="E99" t="str">
            <v>03/25/94/60/22</v>
          </cell>
          <cell r="F99" t="str">
            <v/>
          </cell>
          <cell r="H99" t="str">
            <v/>
          </cell>
        </row>
        <row r="100">
          <cell r="A100" t="str">
            <v>BESANCON Philippe</v>
          </cell>
          <cell r="B100" t="str">
            <v>Rue St Vallier</v>
          </cell>
          <cell r="C100" t="str">
            <v>52270</v>
          </cell>
          <cell r="D100" t="str">
            <v>SIGNEVILLE</v>
          </cell>
          <cell r="E100" t="str">
            <v/>
          </cell>
          <cell r="F100" t="str">
            <v>06 83 46 17 12</v>
          </cell>
        </row>
        <row r="101">
          <cell r="A101" t="str">
            <v>BESSON Suzanne</v>
          </cell>
          <cell r="B101" t="str">
            <v>Les Charmelles</v>
          </cell>
          <cell r="C101" t="str">
            <v>52700</v>
          </cell>
          <cell r="D101" t="str">
            <v>DOULAINCOURT SAUCOURT</v>
          </cell>
          <cell r="E101" t="str">
            <v/>
          </cell>
          <cell r="F101" t="str">
            <v/>
          </cell>
          <cell r="H101" t="str">
            <v/>
          </cell>
        </row>
        <row r="102">
          <cell r="A102" t="str">
            <v>BEY David</v>
          </cell>
          <cell r="B102" t="str">
            <v>13, Rue de la Garenne</v>
          </cell>
          <cell r="C102" t="str">
            <v>52270</v>
          </cell>
          <cell r="D102" t="str">
            <v>CUREL</v>
          </cell>
          <cell r="E102" t="str">
            <v/>
          </cell>
          <cell r="F102" t="str">
            <v>06 89 07 15 54</v>
          </cell>
        </row>
        <row r="103">
          <cell r="A103" t="str">
            <v>BILLAS Gabriel</v>
          </cell>
          <cell r="B103" t="str">
            <v>66, Rue Maurice Paillot</v>
          </cell>
          <cell r="C103" t="str">
            <v>52300</v>
          </cell>
          <cell r="D103" t="str">
            <v>FRONCLES</v>
          </cell>
          <cell r="E103" t="str">
            <v>03 25 02 33 16</v>
          </cell>
          <cell r="F103" t="str">
            <v/>
          </cell>
          <cell r="H103" t="str">
            <v/>
          </cell>
        </row>
        <row r="104">
          <cell r="A104" t="str">
            <v>BILLETTE Michel</v>
          </cell>
          <cell r="B104" t="str">
            <v>12, rue Henry Binetruy</v>
          </cell>
          <cell r="C104" t="str">
            <v>52320</v>
          </cell>
          <cell r="D104" t="str">
            <v>DOULAINCOURT</v>
          </cell>
          <cell r="E104" t="str">
            <v>03 25 94 63 97</v>
          </cell>
          <cell r="F104" t="str">
            <v/>
          </cell>
          <cell r="H104" t="str">
            <v/>
          </cell>
        </row>
        <row r="105">
          <cell r="A105" t="str">
            <v>BILLETTE Robert</v>
          </cell>
          <cell r="B105" t="str">
            <v>3, Rue du Château d' Eau</v>
          </cell>
          <cell r="C105" t="str">
            <v>52270</v>
          </cell>
          <cell r="D105" t="str">
            <v>FRONCLES</v>
          </cell>
          <cell r="E105" t="str">
            <v>03/25/02/35/54</v>
          </cell>
          <cell r="F105" t="str">
            <v/>
          </cell>
          <cell r="H105" t="str">
            <v/>
          </cell>
        </row>
        <row r="106">
          <cell r="A106" t="str">
            <v>BIONDI Jean Jacques</v>
          </cell>
          <cell r="B106" t="str">
            <v>44, Rue Ampères</v>
          </cell>
          <cell r="C106" t="str">
            <v>52320</v>
          </cell>
          <cell r="D106" t="str">
            <v>CHAUMONT</v>
          </cell>
          <cell r="E106" t="str">
            <v>03/25/03/19/85</v>
          </cell>
          <cell r="F106" t="str">
            <v/>
          </cell>
          <cell r="H106" t="str">
            <v/>
          </cell>
        </row>
        <row r="107">
          <cell r="A107" t="str">
            <v>BIOSANTE</v>
          </cell>
          <cell r="B107" t="str">
            <v>6 rue Mauricière</v>
          </cell>
          <cell r="C107" t="str">
            <v>52000</v>
          </cell>
          <cell r="D107" t="str">
            <v>JOINVILLE</v>
          </cell>
          <cell r="E107" t="str">
            <v>03 25 94 87 87</v>
          </cell>
          <cell r="G107" t="str">
            <v>BIOSANTE CHT</v>
          </cell>
          <cell r="H107" t="str">
            <v>03 25 03 00 33</v>
          </cell>
        </row>
        <row r="108">
          <cell r="A108" t="str">
            <v>BIOSANTE</v>
          </cell>
          <cell r="B108" t="str">
            <v>4. avenue de la république</v>
          </cell>
          <cell r="C108" t="str">
            <v>52320</v>
          </cell>
          <cell r="D108" t="str">
            <v>CHAUMONT</v>
          </cell>
          <cell r="E108" t="str">
            <v>03 25 03 00 33</v>
          </cell>
          <cell r="F108" t="str">
            <v/>
          </cell>
          <cell r="H108" t="str">
            <v/>
          </cell>
        </row>
        <row r="109">
          <cell r="A109" t="str">
            <v>BIQUET Henri</v>
          </cell>
          <cell r="B109" t="str">
            <v>6, Rue du Mont Choiseul</v>
          </cell>
          <cell r="C109" t="str">
            <v>52000</v>
          </cell>
          <cell r="D109" t="str">
            <v>COHONS</v>
          </cell>
          <cell r="E109" t="str">
            <v>03 25 88 48 38</v>
          </cell>
          <cell r="F109" t="str">
            <v/>
          </cell>
          <cell r="H109" t="str">
            <v/>
          </cell>
        </row>
        <row r="110">
          <cell r="A110" t="str">
            <v>BLAIN Antoine</v>
          </cell>
          <cell r="B110" t="str">
            <v>17, rue de l'église</v>
          </cell>
          <cell r="C110" t="str">
            <v>52600</v>
          </cell>
          <cell r="D110" t="str">
            <v>BLAISE</v>
          </cell>
          <cell r="E110" t="str">
            <v>03 25 02 12 49</v>
          </cell>
          <cell r="F110" t="str">
            <v>06 10 28 16 18</v>
          </cell>
        </row>
        <row r="111">
          <cell r="A111" t="str">
            <v>BLAISOT Frédéric</v>
          </cell>
          <cell r="B111" t="str">
            <v>3 Rue Pirolet Montéclair</v>
          </cell>
          <cell r="C111" t="str">
            <v>52330</v>
          </cell>
          <cell r="D111" t="str">
            <v>ANDELOT BLANCHEVILLE</v>
          </cell>
          <cell r="E111" t="str">
            <v>06 07 70 67 69</v>
          </cell>
          <cell r="F111" t="str">
            <v/>
          </cell>
          <cell r="H111" t="str">
            <v/>
          </cell>
        </row>
        <row r="112">
          <cell r="A112" t="str">
            <v>BLANC Lucie</v>
          </cell>
          <cell r="B112" t="str">
            <v>4 Rue des Bleuets</v>
          </cell>
          <cell r="C112" t="str">
            <v>52700</v>
          </cell>
          <cell r="D112" t="str">
            <v>FRONCLES</v>
          </cell>
          <cell r="E112" t="str">
            <v>03/25/02/36/87</v>
          </cell>
          <cell r="F112" t="str">
            <v/>
          </cell>
          <cell r="H112" t="str">
            <v/>
          </cell>
        </row>
        <row r="113">
          <cell r="A113" t="str">
            <v>BLANCHON André</v>
          </cell>
          <cell r="B113" t="str">
            <v>2, rue Saint Vallier</v>
          </cell>
          <cell r="C113" t="str">
            <v>52320</v>
          </cell>
          <cell r="D113" t="str">
            <v>SIGNEVILLE</v>
          </cell>
          <cell r="E113" t="str">
            <v/>
          </cell>
          <cell r="F113" t="str">
            <v>06 83 46 17 12</v>
          </cell>
        </row>
        <row r="114">
          <cell r="A114" t="str">
            <v>BLANCHON Patrick</v>
          </cell>
          <cell r="B114" t="str">
            <v>9, Rue St Vallier</v>
          </cell>
          <cell r="C114" t="str">
            <v>52700</v>
          </cell>
          <cell r="D114" t="str">
            <v>SIGNEVILLE</v>
          </cell>
          <cell r="E114" t="str">
            <v>03 25 31 47 11</v>
          </cell>
          <cell r="F114" t="str">
            <v/>
          </cell>
          <cell r="H114" t="str">
            <v/>
          </cell>
        </row>
        <row r="115">
          <cell r="A115" t="str">
            <v>BLEHAUT Patrick</v>
          </cell>
          <cell r="B115" t="str">
            <v>28, Rue Gambetta</v>
          </cell>
          <cell r="C115" t="str">
            <v>52700</v>
          </cell>
          <cell r="D115" t="str">
            <v>NOGENT</v>
          </cell>
          <cell r="E115" t="str">
            <v>03 25 33 25 39</v>
          </cell>
          <cell r="F115" t="str">
            <v>06 49 76 03 35</v>
          </cell>
        </row>
        <row r="116">
          <cell r="A116" t="str">
            <v>BLIN Antoine</v>
          </cell>
          <cell r="B116" t="str">
            <v>19, Rue de l'église</v>
          </cell>
          <cell r="C116" t="str">
            <v>52800</v>
          </cell>
          <cell r="D116" t="str">
            <v>BLAISE</v>
          </cell>
          <cell r="E116" t="str">
            <v/>
          </cell>
          <cell r="F116" t="str">
            <v>06 10 28 16 18</v>
          </cell>
        </row>
        <row r="117">
          <cell r="A117" t="str">
            <v>BLOCH Sophie</v>
          </cell>
          <cell r="B117" t="str">
            <v>2, Chemin de la Roche</v>
          </cell>
          <cell r="C117" t="str">
            <v>52330</v>
          </cell>
          <cell r="D117" t="str">
            <v>ROCHETAILLEE</v>
          </cell>
          <cell r="E117" t="str">
            <v/>
          </cell>
          <cell r="F117" t="str">
            <v>06 78 66 73 95</v>
          </cell>
        </row>
        <row r="118">
          <cell r="A118" t="str">
            <v>BLONDE Jacques</v>
          </cell>
          <cell r="B118" t="str">
            <v>Rue Division Leclerc</v>
          </cell>
          <cell r="C118" t="str">
            <v>52210</v>
          </cell>
          <cell r="D118" t="str">
            <v>ANDELOT</v>
          </cell>
          <cell r="E118" t="str">
            <v>03/25/03/54/40</v>
          </cell>
          <cell r="F118" t="str">
            <v/>
          </cell>
          <cell r="H118" t="str">
            <v/>
          </cell>
        </row>
        <row r="119">
          <cell r="A119" t="str">
            <v>BLONDELLE Francoise</v>
          </cell>
          <cell r="B119" t="str">
            <v>7 Rte de Cirey les Mareilles</v>
          </cell>
          <cell r="C119" t="str">
            <v>52700</v>
          </cell>
          <cell r="D119" t="str">
            <v>CHANTRAINES</v>
          </cell>
          <cell r="E119" t="str">
            <v>03/25/01/33/39</v>
          </cell>
          <cell r="F119" t="str">
            <v/>
          </cell>
          <cell r="H119" t="str">
            <v/>
          </cell>
        </row>
        <row r="120">
          <cell r="A120" t="str">
            <v>BOISSAY Dominique</v>
          </cell>
          <cell r="B120" t="str">
            <v>26, Rue Hector Berlioz</v>
          </cell>
          <cell r="C120" t="str">
            <v>52700</v>
          </cell>
          <cell r="D120" t="str">
            <v>CHAUMONT</v>
          </cell>
          <cell r="E120" t="str">
            <v>03 25 01 26 15</v>
          </cell>
          <cell r="F120" t="str">
            <v/>
          </cell>
          <cell r="H120" t="str">
            <v/>
          </cell>
        </row>
        <row r="121">
          <cell r="A121" t="str">
            <v>BOLOGNE</v>
          </cell>
          <cell r="B121" t="str">
            <v>Place de la Mairie</v>
          </cell>
          <cell r="C121" t="str">
            <v>52000</v>
          </cell>
          <cell r="D121" t="str">
            <v>BOLOGNE</v>
          </cell>
          <cell r="E121" t="str">
            <v>03 25 01 41 23</v>
          </cell>
          <cell r="F121" t="str">
            <v/>
          </cell>
          <cell r="H121" t="str">
            <v/>
          </cell>
        </row>
        <row r="122">
          <cell r="A122" t="str">
            <v>BONETTI Josette</v>
          </cell>
          <cell r="B122" t="str">
            <v>4 rue emile gaunot</v>
          </cell>
          <cell r="C122" t="str">
            <v>52310</v>
          </cell>
          <cell r="D122" t="str">
            <v>ANCERVILLE</v>
          </cell>
          <cell r="E122" t="str">
            <v>03 29 75 21 77</v>
          </cell>
          <cell r="F122" t="str">
            <v/>
          </cell>
          <cell r="H122" t="str">
            <v/>
          </cell>
        </row>
        <row r="123">
          <cell r="A123" t="str">
            <v>BONHOMME Damien</v>
          </cell>
          <cell r="B123" t="str">
            <v>63, Rue de Clairvaux</v>
          </cell>
          <cell r="C123" t="str">
            <v>55170</v>
          </cell>
          <cell r="D123" t="str">
            <v>GILLANCOURT</v>
          </cell>
          <cell r="E123" t="str">
            <v>03/25/37/86/14</v>
          </cell>
          <cell r="F123" t="str">
            <v>06 45 79 03 90</v>
          </cell>
        </row>
        <row r="124">
          <cell r="A124" t="str">
            <v>BORD René</v>
          </cell>
          <cell r="B124" t="str">
            <v>3 Rue du Moulin</v>
          </cell>
          <cell r="C124" t="str">
            <v>52330</v>
          </cell>
          <cell r="D124" t="str">
            <v>PAUTAINES</v>
          </cell>
          <cell r="E124" t="str">
            <v>03 25 94 66 89</v>
          </cell>
          <cell r="F124" t="str">
            <v/>
          </cell>
          <cell r="H124" t="str">
            <v/>
          </cell>
        </row>
        <row r="125">
          <cell r="A125" t="str">
            <v>BOUCHENOT Angélique</v>
          </cell>
          <cell r="B125" t="str">
            <v>10 rue de la Charmes</v>
          </cell>
          <cell r="C125" t="str">
            <v>52270</v>
          </cell>
          <cell r="D125" t="str">
            <v>ANDELOT BLANCHEVILLE</v>
          </cell>
          <cell r="E125" t="str">
            <v/>
          </cell>
          <cell r="F125" t="str">
            <v>06 84 15 19 03</v>
          </cell>
        </row>
        <row r="126">
          <cell r="A126" t="str">
            <v>BOUCHON André</v>
          </cell>
          <cell r="B126" t="str">
            <v>11 rue de Verdun</v>
          </cell>
          <cell r="C126" t="str">
            <v>52700</v>
          </cell>
          <cell r="D126" t="str">
            <v>DOULAINCOURT SAUCOURT</v>
          </cell>
          <cell r="E126" t="str">
            <v>03 25 94 61 87</v>
          </cell>
          <cell r="F126" t="str">
            <v/>
          </cell>
          <cell r="H126" t="str">
            <v/>
          </cell>
        </row>
        <row r="127">
          <cell r="A127" t="str">
            <v>BOUDINET Claude</v>
          </cell>
          <cell r="B127" t="str">
            <v>12, Rue de la Fontaine</v>
          </cell>
          <cell r="C127" t="str">
            <v>52270</v>
          </cell>
          <cell r="D127" t="str">
            <v>ANNEVILLE LA PRAIRIE</v>
          </cell>
          <cell r="E127" t="str">
            <v>03 25 01 62 87</v>
          </cell>
          <cell r="F127" t="str">
            <v/>
          </cell>
          <cell r="H127" t="str">
            <v/>
          </cell>
        </row>
        <row r="128">
          <cell r="A128" t="str">
            <v>BOUDINET Marie-Louise</v>
          </cell>
          <cell r="B128" t="str">
            <v>1, Rue Magnan</v>
          </cell>
          <cell r="C128" t="str">
            <v>52310</v>
          </cell>
          <cell r="D128" t="str">
            <v>ANDELOT BLANCHEVILLE</v>
          </cell>
          <cell r="E128" t="str">
            <v/>
          </cell>
          <cell r="F128" t="str">
            <v/>
          </cell>
          <cell r="H128" t="str">
            <v/>
          </cell>
        </row>
        <row r="129">
          <cell r="A129" t="str">
            <v>BOUHET Bernard</v>
          </cell>
          <cell r="B129" t="str">
            <v>10, avenue Hyppolyte lhenry</v>
          </cell>
          <cell r="C129" t="str">
            <v>52700</v>
          </cell>
          <cell r="D129" t="str">
            <v>POISAT</v>
          </cell>
          <cell r="E129" t="str">
            <v/>
          </cell>
          <cell r="F129" t="str">
            <v>06 07 95 01 55</v>
          </cell>
        </row>
        <row r="130">
          <cell r="A130" t="str">
            <v>BOULANGE Etienne</v>
          </cell>
          <cell r="B130" t="str">
            <v>35, rue des Tilleuls</v>
          </cell>
          <cell r="C130" t="str">
            <v>38320</v>
          </cell>
          <cell r="D130" t="str">
            <v>FRONVILLE</v>
          </cell>
          <cell r="E130" t="str">
            <v>03 25 05 91 46</v>
          </cell>
          <cell r="F130" t="str">
            <v>06 10 12 61 63</v>
          </cell>
        </row>
        <row r="131">
          <cell r="A131" t="str">
            <v>BOULANGE Q et DUMET I</v>
          </cell>
          <cell r="B131" t="str">
            <v>14, Route Natinale</v>
          </cell>
          <cell r="C131" t="str">
            <v>52300</v>
          </cell>
          <cell r="D131" t="str">
            <v>MORANCOURT</v>
          </cell>
          <cell r="E131" t="str">
            <v/>
          </cell>
          <cell r="F131" t="str">
            <v>06 73 45 79 92</v>
          </cell>
        </row>
        <row r="132">
          <cell r="A132" t="str">
            <v>Boulangerie PERREAU Guillaume</v>
          </cell>
          <cell r="B132" t="str">
            <v>Rue Mrl De Lattre</v>
          </cell>
          <cell r="C132" t="str">
            <v>52300</v>
          </cell>
          <cell r="D132" t="str">
            <v>FRONCLES</v>
          </cell>
          <cell r="E132" t="str">
            <v/>
          </cell>
          <cell r="F132" t="str">
            <v/>
          </cell>
          <cell r="H132" t="str">
            <v/>
          </cell>
        </row>
        <row r="133">
          <cell r="A133" t="str">
            <v>BOULART Michel</v>
          </cell>
          <cell r="B133" t="str">
            <v>16, Rue du Calvaire</v>
          </cell>
          <cell r="C133" t="str">
            <v>52320</v>
          </cell>
          <cell r="D133" t="str">
            <v>MONTOT SUR ROGNON</v>
          </cell>
          <cell r="E133" t="str">
            <v>03 25 03 37 46</v>
          </cell>
          <cell r="F133" t="str">
            <v>06 61 00 62 20</v>
          </cell>
        </row>
        <row r="134">
          <cell r="A134" t="str">
            <v>BOURBOTTE Jean Luc</v>
          </cell>
          <cell r="B134" t="str">
            <v>14, Rue Pierre Haeusler</v>
          </cell>
          <cell r="C134" t="str">
            <v>52700</v>
          </cell>
          <cell r="D134" t="str">
            <v>CHAUMONT</v>
          </cell>
          <cell r="E134" t="str">
            <v/>
          </cell>
          <cell r="F134" t="str">
            <v>06 48 74 36 01</v>
          </cell>
        </row>
        <row r="135">
          <cell r="A135" t="str">
            <v>BOURCELOT Claude</v>
          </cell>
          <cell r="B135" t="str">
            <v>163, Avenus Alsace Lorraine</v>
          </cell>
          <cell r="C135" t="str">
            <v>52000</v>
          </cell>
          <cell r="D135" t="str">
            <v>SAINT DIZIER</v>
          </cell>
          <cell r="E135" t="str">
            <v/>
          </cell>
          <cell r="F135" t="str">
            <v>06 72 90 03 96</v>
          </cell>
        </row>
        <row r="136">
          <cell r="A136" t="str">
            <v>BOURCELOT Ludovic</v>
          </cell>
          <cell r="B136" t="str">
            <v>71 Route de Chaumont</v>
          </cell>
          <cell r="C136" t="str">
            <v>52100</v>
          </cell>
          <cell r="D136" t="str">
            <v>BIESLES</v>
          </cell>
          <cell r="E136" t="str">
            <v>03 25 31 44 31</v>
          </cell>
          <cell r="F136" t="str">
            <v/>
          </cell>
          <cell r="H136" t="str">
            <v/>
          </cell>
        </row>
        <row r="137">
          <cell r="A137" t="str">
            <v>BOURCELOT Michel</v>
          </cell>
          <cell r="B137" t="str">
            <v>8, Rue André Jacquemin</v>
          </cell>
          <cell r="C137" t="str">
            <v>52340</v>
          </cell>
          <cell r="D137" t="str">
            <v>SAUCOURT/ ROGNON</v>
          </cell>
          <cell r="E137" t="str">
            <v>03 25 94 61 91</v>
          </cell>
          <cell r="F137" t="str">
            <v/>
          </cell>
          <cell r="H137" t="str">
            <v/>
          </cell>
        </row>
        <row r="138">
          <cell r="A138" t="str">
            <v>BOURGEOIS Alexandre</v>
          </cell>
          <cell r="B138" t="str">
            <v>10 Rue de Gillaumé</v>
          </cell>
          <cell r="C138" t="str">
            <v>52270</v>
          </cell>
          <cell r="D138" t="str">
            <v>ECHENAY</v>
          </cell>
          <cell r="E138" t="str">
            <v/>
          </cell>
          <cell r="F138" t="str">
            <v>06 82 47 95 56</v>
          </cell>
        </row>
        <row r="139">
          <cell r="A139" t="str">
            <v>BOURGEOIS Didier</v>
          </cell>
          <cell r="B139" t="str">
            <v>7, Rue Pré Robin</v>
          </cell>
          <cell r="C139" t="str">
            <v>52230</v>
          </cell>
          <cell r="D139" t="str">
            <v>RIAUCOURT</v>
          </cell>
          <cell r="E139" t="str">
            <v/>
          </cell>
          <cell r="F139" t="str">
            <v>06 08 64 55 27</v>
          </cell>
        </row>
        <row r="140">
          <cell r="A140" t="str">
            <v>BOURGEOIS Jean Claude</v>
          </cell>
          <cell r="B140" t="str">
            <v>2, rue de Guillaumé</v>
          </cell>
          <cell r="C140" t="str">
            <v>52000</v>
          </cell>
          <cell r="D140" t="str">
            <v>ECHENAY</v>
          </cell>
          <cell r="E140" t="str">
            <v/>
          </cell>
          <cell r="F140" t="str">
            <v/>
          </cell>
          <cell r="H140" t="str">
            <v/>
          </cell>
        </row>
        <row r="141">
          <cell r="A141" t="str">
            <v>BOURGEOIS Julien</v>
          </cell>
          <cell r="B141" t="str">
            <v/>
          </cell>
          <cell r="C141" t="str">
            <v>52230</v>
          </cell>
          <cell r="D141" t="str">
            <v>ECHENAY</v>
          </cell>
          <cell r="E141" t="str">
            <v/>
          </cell>
          <cell r="F141" t="str">
            <v>06 80 72 74 44</v>
          </cell>
        </row>
        <row r="142">
          <cell r="A142" t="str">
            <v>BOURGEOIS Raymond</v>
          </cell>
          <cell r="B142" t="str">
            <v>6 bis rue de la fontaine</v>
          </cell>
          <cell r="C142" t="str">
            <v>52230</v>
          </cell>
          <cell r="D142" t="str">
            <v>JOINVILLE</v>
          </cell>
          <cell r="E142" t="str">
            <v>03 25 94 18 30</v>
          </cell>
        </row>
        <row r="143">
          <cell r="A143" t="str">
            <v>BOURGEOIS Véronique</v>
          </cell>
          <cell r="B143" t="str">
            <v>46 rue des montants</v>
          </cell>
          <cell r="C143" t="str">
            <v>52300</v>
          </cell>
          <cell r="D143" t="str">
            <v>SAINT DIZIER</v>
          </cell>
          <cell r="E143" t="str">
            <v>03 25 55 82 48</v>
          </cell>
          <cell r="F143" t="str">
            <v/>
          </cell>
          <cell r="H143" t="str">
            <v/>
          </cell>
        </row>
        <row r="144">
          <cell r="A144" t="str">
            <v>BOURGEOT Alain</v>
          </cell>
          <cell r="B144" t="str">
            <v>Route Départementale 200</v>
          </cell>
          <cell r="C144" t="str">
            <v>52100</v>
          </cell>
          <cell r="D144" t="str">
            <v>BRETHENAY</v>
          </cell>
          <cell r="E144" t="str">
            <v>03 25 32 50 08</v>
          </cell>
          <cell r="F144" t="str">
            <v>06 07 03 18 63</v>
          </cell>
        </row>
        <row r="145">
          <cell r="A145" t="str">
            <v>BOURLET Stéphane</v>
          </cell>
          <cell r="B145" t="str">
            <v>1, rue du murmont</v>
          </cell>
          <cell r="C145" t="str">
            <v>52000</v>
          </cell>
          <cell r="D145" t="str">
            <v>JOINVILLE</v>
          </cell>
          <cell r="E145" t="str">
            <v/>
          </cell>
          <cell r="F145" t="str">
            <v>06 43 51 11 87</v>
          </cell>
        </row>
        <row r="146">
          <cell r="A146" t="str">
            <v>BOURLIER Pierre</v>
          </cell>
          <cell r="B146" t="str">
            <v>RN67</v>
          </cell>
          <cell r="C146" t="str">
            <v>52300</v>
          </cell>
          <cell r="D146" t="str">
            <v>GUDMONT VILLIERS</v>
          </cell>
          <cell r="E146" t="str">
            <v>03/25/94/71/06</v>
          </cell>
          <cell r="F146" t="str">
            <v/>
          </cell>
          <cell r="H146" t="str">
            <v/>
          </cell>
        </row>
        <row r="147">
          <cell r="A147" t="str">
            <v>BOUROTTE Jean Francois</v>
          </cell>
          <cell r="B147" t="str">
            <v>5 rue Croix Rouge</v>
          </cell>
          <cell r="C147" t="str">
            <v>52320</v>
          </cell>
          <cell r="D147" t="str">
            <v>VESAIGNES SOUS LAFAUCHE</v>
          </cell>
          <cell r="E147" t="str">
            <v>03 25 03 95 66</v>
          </cell>
          <cell r="F147" t="str">
            <v/>
          </cell>
          <cell r="H147" t="str">
            <v/>
          </cell>
        </row>
        <row r="148">
          <cell r="A148" t="str">
            <v>BOURRIER Marcelle</v>
          </cell>
          <cell r="B148" t="str">
            <v>1, rue de l'église</v>
          </cell>
          <cell r="C148" t="str">
            <v>52700</v>
          </cell>
          <cell r="D148" t="str">
            <v>CERISIERES</v>
          </cell>
          <cell r="E148" t="str">
            <v>03/25/02/42/10</v>
          </cell>
          <cell r="F148" t="str">
            <v/>
          </cell>
          <cell r="H148" t="str">
            <v/>
          </cell>
        </row>
        <row r="149">
          <cell r="A149" t="str">
            <v>BOUZANCOURT</v>
          </cell>
          <cell r="B149" t="str">
            <v>Place de la mairie</v>
          </cell>
          <cell r="C149" t="str">
            <v>52320</v>
          </cell>
          <cell r="D149" t="str">
            <v>BOUZANCOURT</v>
          </cell>
          <cell r="E149" t="str">
            <v>03 25 55 45 75</v>
          </cell>
          <cell r="F149" t="str">
            <v>06 27 88 96 12</v>
          </cell>
        </row>
        <row r="150">
          <cell r="A150" t="str">
            <v>BRACHAY</v>
          </cell>
          <cell r="B150" t="str">
            <v>17, Rue Barotte</v>
          </cell>
          <cell r="C150" t="str">
            <v>52110</v>
          </cell>
          <cell r="D150" t="str">
            <v>BRACHAY</v>
          </cell>
          <cell r="E150" t="str">
            <v/>
          </cell>
          <cell r="F150" t="str">
            <v>06 29 87 76 06</v>
          </cell>
        </row>
        <row r="151">
          <cell r="A151" t="str">
            <v>BRAUD O et MASSET A</v>
          </cell>
          <cell r="B151" t="str">
            <v>Lot n°4 Les Herbues</v>
          </cell>
          <cell r="C151" t="str">
            <v>52110</v>
          </cell>
          <cell r="D151" t="str">
            <v>VERBIELES</v>
          </cell>
          <cell r="E151" t="str">
            <v>03 25 32 71 85</v>
          </cell>
          <cell r="F151" t="str">
            <v>06 35 96 85 20</v>
          </cell>
        </row>
        <row r="152">
          <cell r="A152" t="str">
            <v>BREDELET</v>
          </cell>
          <cell r="B152" t="str">
            <v>17 rue Dardignan</v>
          </cell>
          <cell r="C152" t="str">
            <v>52000</v>
          </cell>
          <cell r="D152" t="str">
            <v>ANDELOT BLANCHEVILLE</v>
          </cell>
          <cell r="E152" t="str">
            <v/>
          </cell>
          <cell r="F152" t="str">
            <v>06 88 68 96 34</v>
          </cell>
        </row>
        <row r="153">
          <cell r="A153" t="str">
            <v>BREDELET Daniel</v>
          </cell>
          <cell r="B153" t="str">
            <v>34, Rue des Coquelicots</v>
          </cell>
          <cell r="C153" t="str">
            <v>52700</v>
          </cell>
          <cell r="D153" t="str">
            <v>BROTTES</v>
          </cell>
          <cell r="E153" t="str">
            <v>03 25 03 83 12</v>
          </cell>
          <cell r="F153" t="str">
            <v/>
          </cell>
          <cell r="H153" t="str">
            <v/>
          </cell>
        </row>
        <row r="154">
          <cell r="A154" t="str">
            <v>BRESSON Jean-Claude</v>
          </cell>
          <cell r="B154" t="str">
            <v>9, Rue Saint Louvent</v>
          </cell>
          <cell r="C154" t="str">
            <v>52000</v>
          </cell>
          <cell r="D154" t="str">
            <v>ANDELOT BLANCHEVILLE</v>
          </cell>
          <cell r="E154" t="str">
            <v/>
          </cell>
          <cell r="F154" t="str">
            <v>07 71 11 68 02</v>
          </cell>
        </row>
        <row r="155">
          <cell r="A155" t="str">
            <v>BRIARD Laurence</v>
          </cell>
          <cell r="B155" t="str">
            <v>9 bis de la charme</v>
          </cell>
          <cell r="C155" t="str">
            <v>52700</v>
          </cell>
          <cell r="D155" t="str">
            <v>RIMAUCOURT</v>
          </cell>
          <cell r="E155" t="str">
            <v/>
          </cell>
          <cell r="F155" t="str">
            <v>06 70 61 48 19</v>
          </cell>
        </row>
        <row r="156">
          <cell r="A156" t="str">
            <v>BRION Michèle</v>
          </cell>
          <cell r="B156" t="str">
            <v>5 Rue de Chantraines</v>
          </cell>
          <cell r="C156" t="str">
            <v>52700</v>
          </cell>
          <cell r="D156" t="str">
            <v>ROCHEFORT</v>
          </cell>
          <cell r="E156" t="str">
            <v>03 25 32 57 58</v>
          </cell>
          <cell r="F156" t="str">
            <v/>
          </cell>
          <cell r="G156" t="str">
            <v>BRION Michèle</v>
          </cell>
          <cell r="H156" t="str">
            <v>03 25 01 27 34</v>
          </cell>
        </row>
        <row r="157">
          <cell r="A157" t="str">
            <v>BRIOT Andrée</v>
          </cell>
          <cell r="B157" t="str">
            <v>13 Rue de l'enclos</v>
          </cell>
          <cell r="C157" t="str">
            <v>52700</v>
          </cell>
          <cell r="D157" t="str">
            <v>CHAMOUILLEY</v>
          </cell>
          <cell r="E157" t="str">
            <v>0325555962</v>
          </cell>
          <cell r="F157" t="str">
            <v>0628251243</v>
          </cell>
        </row>
        <row r="158">
          <cell r="A158" t="str">
            <v>BRISBARE Marcel</v>
          </cell>
          <cell r="B158" t="str">
            <v>10 Route de Flammerecourt</v>
          </cell>
          <cell r="C158" t="str">
            <v>52410</v>
          </cell>
          <cell r="D158" t="str">
            <v>LESCHERES</v>
          </cell>
          <cell r="E158" t="str">
            <v>03 25 94 38 97</v>
          </cell>
          <cell r="F158" t="str">
            <v/>
          </cell>
          <cell r="H158" t="str">
            <v/>
          </cell>
        </row>
        <row r="159">
          <cell r="A159" t="str">
            <v>BRISOT Evelyne</v>
          </cell>
          <cell r="B159" t="str">
            <v>31, rue Lafayette</v>
          </cell>
          <cell r="C159" t="str">
            <v>52110</v>
          </cell>
          <cell r="D159" t="str">
            <v>CHAUMONT</v>
          </cell>
          <cell r="E159" t="str">
            <v/>
          </cell>
          <cell r="F159" t="str">
            <v/>
          </cell>
          <cell r="H159" t="str">
            <v/>
          </cell>
        </row>
        <row r="160">
          <cell r="A160" t="str">
            <v>BROUANT Jean-Louis</v>
          </cell>
          <cell r="B160" t="str">
            <v>5 Allée Lamontre</v>
          </cell>
          <cell r="C160" t="str">
            <v>52000</v>
          </cell>
          <cell r="D160" t="str">
            <v>SEMOUTIERS</v>
          </cell>
          <cell r="E160" t="str">
            <v>03/25/31/40/21</v>
          </cell>
          <cell r="F160" t="str">
            <v>06 63 62 86 90</v>
          </cell>
        </row>
        <row r="161">
          <cell r="A161" t="str">
            <v>BROYEURS BUGNOT</v>
          </cell>
          <cell r="C161" t="str">
            <v>52000</v>
          </cell>
          <cell r="D161" t="str">
            <v>DOULAINCOURT</v>
          </cell>
          <cell r="F161" t="str">
            <v/>
          </cell>
          <cell r="G161" t="str">
            <v>BUGNOT 52</v>
          </cell>
          <cell r="H161" t="str">
            <v>03 25 01 31 18</v>
          </cell>
        </row>
        <row r="162">
          <cell r="A162" t="str">
            <v>BRUSSE Gérard</v>
          </cell>
          <cell r="B162" t="str">
            <v>2 rue d'Aliron</v>
          </cell>
          <cell r="C162" t="str">
            <v>52270</v>
          </cell>
          <cell r="D162" t="str">
            <v>POISSONS</v>
          </cell>
          <cell r="E162" t="str">
            <v>03 25 55 84 58</v>
          </cell>
          <cell r="G162" t="str">
            <v>POISSONS</v>
          </cell>
          <cell r="H162" t="str">
            <v>03 25 94 51 78</v>
          </cell>
        </row>
        <row r="163">
          <cell r="A163" t="str">
            <v>BRUYANT Francis</v>
          </cell>
          <cell r="B163" t="str">
            <v>46 Impasse du Four</v>
          </cell>
          <cell r="C163" t="str">
            <v>52230</v>
          </cell>
          <cell r="D163" t="str">
            <v>FRONCLES</v>
          </cell>
          <cell r="E163" t="str">
            <v>03 25 02 33 67</v>
          </cell>
          <cell r="F163" t="str">
            <v/>
          </cell>
          <cell r="H163" t="str">
            <v/>
          </cell>
        </row>
        <row r="164">
          <cell r="A164" t="str">
            <v>BUGNOT 52</v>
          </cell>
          <cell r="B164" t="str">
            <v>10, Rue Batterie</v>
          </cell>
          <cell r="C164" t="str">
            <v>52320</v>
          </cell>
          <cell r="D164" t="str">
            <v>ROCHES BETTAINCOURT</v>
          </cell>
          <cell r="E164" t="str">
            <v>003 25 01 31 18</v>
          </cell>
          <cell r="F164" t="str">
            <v/>
          </cell>
          <cell r="H164" t="str">
            <v/>
          </cell>
        </row>
        <row r="165">
          <cell r="A165" t="str">
            <v>BUGNOT Cécile</v>
          </cell>
          <cell r="B165" t="str">
            <v>92, Avenue de Verdun</v>
          </cell>
          <cell r="C165" t="str">
            <v>52270</v>
          </cell>
          <cell r="D165" t="str">
            <v>ROCHES BETTAINCOURT</v>
          </cell>
          <cell r="E165" t="str">
            <v/>
          </cell>
          <cell r="F165" t="str">
            <v>06 15 69 00 46</v>
          </cell>
        </row>
        <row r="166">
          <cell r="A166" t="str">
            <v>BUGNOT Eric</v>
          </cell>
          <cell r="B166" t="str">
            <v>5, Rue du Moulin</v>
          </cell>
          <cell r="C166" t="str">
            <v>52270</v>
          </cell>
          <cell r="D166" t="str">
            <v>ROCHES BETTAINCOURT</v>
          </cell>
          <cell r="E166" t="str">
            <v>03 25 01 22 03</v>
          </cell>
          <cell r="F166" t="str">
            <v>06 07 17 69 55</v>
          </cell>
        </row>
        <row r="167">
          <cell r="A167" t="str">
            <v>BUGNOT Michel</v>
          </cell>
          <cell r="B167" t="str">
            <v>Rue Batterie</v>
          </cell>
          <cell r="C167" t="str">
            <v>52270</v>
          </cell>
          <cell r="D167" t="str">
            <v>ROCHES BETTAINCOURT</v>
          </cell>
          <cell r="E167" t="str">
            <v>03 25 03 51 43</v>
          </cell>
          <cell r="F167" t="str">
            <v>06 73 67 46 76</v>
          </cell>
        </row>
        <row r="168">
          <cell r="A168" t="str">
            <v>BUGUET</v>
          </cell>
          <cell r="B168" t="str">
            <v>3, rue de l'industrie</v>
          </cell>
          <cell r="C168" t="str">
            <v>52270</v>
          </cell>
          <cell r="D168" t="str">
            <v>JOINVILLE</v>
          </cell>
          <cell r="E168" t="str">
            <v>03/25/94/35/47</v>
          </cell>
          <cell r="F168" t="str">
            <v/>
          </cell>
          <cell r="H168" t="str">
            <v/>
          </cell>
        </row>
        <row r="169">
          <cell r="A169" t="str">
            <v>BUGUET Nicolas</v>
          </cell>
          <cell r="B169" t="str">
            <v>Z i du Rongeant</v>
          </cell>
          <cell r="C169" t="str">
            <v>52300</v>
          </cell>
          <cell r="D169" t="str">
            <v>JOINVILLE</v>
          </cell>
          <cell r="E169" t="str">
            <v>03.25.94.89.61</v>
          </cell>
          <cell r="F169" t="str">
            <v/>
          </cell>
          <cell r="H169" t="str">
            <v/>
          </cell>
        </row>
        <row r="170">
          <cell r="A170" t="str">
            <v>BUGUET Robert</v>
          </cell>
          <cell r="B170" t="str">
            <v>6 bis Avenue St Exupery</v>
          </cell>
          <cell r="C170" t="str">
            <v>52300</v>
          </cell>
          <cell r="D170" t="str">
            <v>JOINVILLE</v>
          </cell>
          <cell r="E170" t="str">
            <v>03/25/94/03/39</v>
          </cell>
          <cell r="F170" t="str">
            <v>Mme : 06 76 72 37 52</v>
          </cell>
        </row>
        <row r="171">
          <cell r="A171" t="str">
            <v>BURGONDE Bruno</v>
          </cell>
          <cell r="B171" t="str">
            <v>Route de Maconcourt</v>
          </cell>
          <cell r="C171" t="str">
            <v>52300</v>
          </cell>
          <cell r="D171" t="str">
            <v>SAUCOURT SUR ROGNON</v>
          </cell>
          <cell r="E171" t="str">
            <v/>
          </cell>
          <cell r="F171" t="str">
            <v/>
          </cell>
          <cell r="H171" t="str">
            <v/>
          </cell>
        </row>
        <row r="172">
          <cell r="A172" t="str">
            <v>BURTON Annick</v>
          </cell>
          <cell r="B172" t="str">
            <v/>
          </cell>
          <cell r="C172" t="str">
            <v>52270</v>
          </cell>
          <cell r="D172" t="str">
            <v>VIEVILLE</v>
          </cell>
          <cell r="E172" t="str">
            <v/>
          </cell>
          <cell r="F172" t="str">
            <v>0647901610</v>
          </cell>
        </row>
        <row r="173">
          <cell r="A173" t="str">
            <v>BUTAGAZ</v>
          </cell>
          <cell r="B173" t="str">
            <v>47-53 Rue Raspail</v>
          </cell>
          <cell r="C173" t="str">
            <v>52310</v>
          </cell>
          <cell r="D173" t="str">
            <v>LEVALLOIS PERRET Cedex</v>
          </cell>
          <cell r="E173" t="str">
            <v/>
          </cell>
          <cell r="F173" t="str">
            <v/>
          </cell>
          <cell r="H173" t="str">
            <v/>
          </cell>
        </row>
        <row r="174">
          <cell r="A174" t="str">
            <v>CABALERA</v>
          </cell>
          <cell r="B174" t="str">
            <v>27 rue Félix Bablon</v>
          </cell>
          <cell r="C174" t="str">
            <v>92594</v>
          </cell>
          <cell r="D174" t="str">
            <v>CHAUMONT</v>
          </cell>
          <cell r="F174" t="str">
            <v>06 31 66 86 14</v>
          </cell>
          <cell r="G174" t="str">
            <v>BOURGEOIS Ludovic</v>
          </cell>
        </row>
        <row r="175">
          <cell r="A175" t="str">
            <v>CABELLO Alexandre</v>
          </cell>
          <cell r="B175" t="str">
            <v>85 Rue Mrl Leclerc</v>
          </cell>
          <cell r="C175" t="str">
            <v>52000</v>
          </cell>
          <cell r="D175" t="str">
            <v>MARAULT</v>
          </cell>
          <cell r="E175" t="str">
            <v>06 75 58 35 55</v>
          </cell>
          <cell r="F175" t="str">
            <v/>
          </cell>
          <cell r="H175" t="str">
            <v/>
          </cell>
        </row>
        <row r="176">
          <cell r="A176" t="str">
            <v>CABY Valérie</v>
          </cell>
          <cell r="B176" t="str">
            <v>97 Bis rue Pierre Curie</v>
          </cell>
          <cell r="C176" t="str">
            <v>52310</v>
          </cell>
          <cell r="D176" t="str">
            <v>CHAUMONT</v>
          </cell>
          <cell r="E176" t="str">
            <v/>
          </cell>
          <cell r="F176" t="str">
            <v>06 63 09 38 30</v>
          </cell>
        </row>
        <row r="177">
          <cell r="A177" t="str">
            <v>CACAS Gilles</v>
          </cell>
          <cell r="B177" t="str">
            <v>54, bis rue du Général Leclerc</v>
          </cell>
          <cell r="C177" t="str">
            <v>52000</v>
          </cell>
          <cell r="D177" t="str">
            <v>FRONCLES</v>
          </cell>
          <cell r="E177" t="str">
            <v>03 25 02 34 60</v>
          </cell>
          <cell r="F177" t="str">
            <v/>
          </cell>
          <cell r="H177" t="str">
            <v/>
          </cell>
        </row>
        <row r="178">
          <cell r="A178" t="str">
            <v>CAF LINDECKER</v>
          </cell>
          <cell r="B178" t="str">
            <v>11 Rue Lindecker</v>
          </cell>
          <cell r="C178" t="str">
            <v>52000</v>
          </cell>
          <cell r="D178" t="str">
            <v>CHAUMONT</v>
          </cell>
          <cell r="E178" t="str">
            <v>( TRENTESAUX) 0810 25 52 10</v>
          </cell>
        </row>
        <row r="179">
          <cell r="A179" t="str">
            <v>CAF SAINT-DIZIER</v>
          </cell>
          <cell r="B179" t="str">
            <v>23, Avenue de la République</v>
          </cell>
          <cell r="C179" t="str">
            <v>52320</v>
          </cell>
          <cell r="D179" t="str">
            <v>SAINT DIZIER</v>
          </cell>
          <cell r="E179" t="str">
            <v>ROCHOUX 03 25 56 31 29</v>
          </cell>
          <cell r="F179" t="str">
            <v/>
          </cell>
          <cell r="H179" t="str">
            <v/>
          </cell>
        </row>
        <row r="180">
          <cell r="A180" t="str">
            <v>CAF SIEGE</v>
          </cell>
          <cell r="B180" t="str">
            <v>34, rue du Cdt Hugueny</v>
          </cell>
          <cell r="C180" t="str">
            <v>52000</v>
          </cell>
          <cell r="D180" t="str">
            <v>CHAUMONT</v>
          </cell>
          <cell r="E180" t="str">
            <v>( TRENTESAUX) 0810 25 52 10</v>
          </cell>
          <cell r="F180" t="str">
            <v/>
          </cell>
          <cell r="H180" t="str">
            <v/>
          </cell>
        </row>
        <row r="181">
          <cell r="A181" t="str">
            <v>CAFZ METZ</v>
          </cell>
          <cell r="B181" t="str">
            <v>1 Rue Saint Barbe</v>
          </cell>
          <cell r="C181" t="str">
            <v>52100</v>
          </cell>
          <cell r="D181" t="str">
            <v>METZ</v>
          </cell>
          <cell r="E181" t="str">
            <v/>
          </cell>
          <cell r="F181" t="str">
            <v/>
          </cell>
          <cell r="H181" t="str">
            <v/>
          </cell>
        </row>
        <row r="182">
          <cell r="A182" t="str">
            <v>CAGNI Brice (perso)</v>
          </cell>
          <cell r="B182" t="str">
            <v>30, rue de la Pitié</v>
          </cell>
          <cell r="C182" t="str">
            <v>57000</v>
          </cell>
          <cell r="D182" t="str">
            <v>JOINVILLE</v>
          </cell>
          <cell r="E182" t="str">
            <v>03 25 94 17 67</v>
          </cell>
          <cell r="F182" t="str">
            <v>Mme 06 45 23 29 33</v>
          </cell>
        </row>
        <row r="183">
          <cell r="A183" t="str">
            <v>CAILLET Jean Yves</v>
          </cell>
          <cell r="B183" t="str">
            <v>11 rue des écoles</v>
          </cell>
          <cell r="C183" t="str">
            <v>52300</v>
          </cell>
          <cell r="D183" t="str">
            <v>CHAUMONT</v>
          </cell>
          <cell r="E183" t="str">
            <v>03 25 03 76 84</v>
          </cell>
          <cell r="F183" t="str">
            <v>06 64 39 36 47</v>
          </cell>
        </row>
        <row r="184">
          <cell r="A184" t="str">
            <v>CAILLET Jean Yves loc</v>
          </cell>
          <cell r="B184" t="str">
            <v>57 rue des chalets</v>
          </cell>
          <cell r="C184" t="str">
            <v>52000</v>
          </cell>
          <cell r="D184" t="str">
            <v>CHAUMONT</v>
          </cell>
          <cell r="F184" t="str">
            <v>06 64 39 36 47</v>
          </cell>
          <cell r="G184" t="str">
            <v>IN EXTENSO</v>
          </cell>
          <cell r="H184" t="str">
            <v>03 25 32 57 38</v>
          </cell>
        </row>
        <row r="185">
          <cell r="A185" t="str">
            <v>CAILLOT Jacky</v>
          </cell>
          <cell r="B185" t="str">
            <v>67 Route de Brottes</v>
          </cell>
          <cell r="C185" t="str">
            <v>52000</v>
          </cell>
          <cell r="D185" t="str">
            <v>CHAUMONT</v>
          </cell>
          <cell r="E185" t="str">
            <v>03 25 32 06 01</v>
          </cell>
          <cell r="F185" t="str">
            <v/>
          </cell>
          <cell r="H185" t="str">
            <v/>
          </cell>
        </row>
        <row r="186">
          <cell r="A186" t="str">
            <v>CAISSIAL Monique</v>
          </cell>
          <cell r="B186" t="str">
            <v>102, rue de la Libération</v>
          </cell>
          <cell r="C186" t="str">
            <v>52000</v>
          </cell>
          <cell r="D186" t="str">
            <v>BENAMENIL</v>
          </cell>
          <cell r="E186" t="str">
            <v>03 85 18 72 08</v>
          </cell>
          <cell r="F186" t="str">
            <v/>
          </cell>
          <cell r="H186" t="str">
            <v/>
          </cell>
        </row>
        <row r="187">
          <cell r="A187" t="str">
            <v>CALIN Yves</v>
          </cell>
          <cell r="B187" t="str">
            <v>20, Rue Victor Hugo</v>
          </cell>
          <cell r="C187" t="str">
            <v>54450</v>
          </cell>
          <cell r="D187" t="str">
            <v>BETTANCOURT LA FERREE</v>
          </cell>
          <cell r="E187" t="str">
            <v>03 25 05 23 87</v>
          </cell>
          <cell r="F187" t="str">
            <v>06 83 89 50 10</v>
          </cell>
        </row>
        <row r="188">
          <cell r="A188" t="str">
            <v>CALIN Yves</v>
          </cell>
          <cell r="B188" t="str">
            <v>3 Chemin de Sommelone</v>
          </cell>
          <cell r="C188" t="str">
            <v>52100</v>
          </cell>
          <cell r="D188" t="str">
            <v>CHANCENAY</v>
          </cell>
          <cell r="E188" t="str">
            <v>03 25 05 23 87</v>
          </cell>
          <cell r="F188" t="str">
            <v>06 83 89 50 10</v>
          </cell>
        </row>
        <row r="189">
          <cell r="A189" t="str">
            <v>CAMUS aymeric</v>
          </cell>
          <cell r="B189" t="str">
            <v>16 Rue Voie Beugnot</v>
          </cell>
          <cell r="C189" t="str">
            <v>52100</v>
          </cell>
          <cell r="D189" t="str">
            <v>CHAUMONT</v>
          </cell>
          <cell r="E189" t="str">
            <v>06 32 47 01 92</v>
          </cell>
          <cell r="F189" t="str">
            <v/>
          </cell>
          <cell r="H189" t="str">
            <v/>
          </cell>
        </row>
        <row r="190">
          <cell r="A190" t="str">
            <v>CANTAREL</v>
          </cell>
          <cell r="B190" t="str">
            <v>2, Place Cantarel</v>
          </cell>
          <cell r="C190" t="str">
            <v>52000</v>
          </cell>
          <cell r="D190" t="str">
            <v>ANDELOT BLANCHEVILLE</v>
          </cell>
          <cell r="E190" t="str">
            <v>03 25 01 31 13</v>
          </cell>
          <cell r="F190" t="str">
            <v>06 62 84 31 13</v>
          </cell>
        </row>
        <row r="191">
          <cell r="A191" t="str">
            <v>CAQUAS</v>
          </cell>
          <cell r="B191" t="str">
            <v>23 rue Saint Martin</v>
          </cell>
          <cell r="C191" t="str">
            <v>52700</v>
          </cell>
          <cell r="D191" t="str">
            <v>MARBEVILLE</v>
          </cell>
          <cell r="G191" t="str">
            <v>THIEBLEMONT Alain</v>
          </cell>
          <cell r="H191" t="str">
            <v>03 25 94 35 14 ou 03 25 94 72 20</v>
          </cell>
        </row>
        <row r="192">
          <cell r="A192" t="str">
            <v>CARAVATI Pascal</v>
          </cell>
          <cell r="B192" t="str">
            <v>121 Rue des Noues</v>
          </cell>
          <cell r="C192" t="str">
            <v>52300</v>
          </cell>
          <cell r="D192" t="str">
            <v>POISSONS</v>
          </cell>
          <cell r="E192" t="str">
            <v>03/25/04/02/78</v>
          </cell>
          <cell r="F192" t="str">
            <v/>
          </cell>
          <cell r="H192" t="str">
            <v/>
          </cell>
        </row>
        <row r="193">
          <cell r="A193" t="str">
            <v>CASAGRANDE Christian</v>
          </cell>
          <cell r="B193" t="str">
            <v>41 Mrl De Lattre De Tassigny</v>
          </cell>
          <cell r="C193" t="str">
            <v>52230</v>
          </cell>
          <cell r="D193" t="str">
            <v>BUXIERES LES FRONCLES</v>
          </cell>
          <cell r="E193" t="str">
            <v>03 25 32 48 90</v>
          </cell>
          <cell r="F193" t="str">
            <v>06 85 25 10 40</v>
          </cell>
        </row>
        <row r="194">
          <cell r="A194" t="str">
            <v>CASTIGLIONE Antoinette</v>
          </cell>
          <cell r="B194" t="str">
            <v>4, impasse des Rosiers</v>
          </cell>
          <cell r="C194" t="str">
            <v>52320</v>
          </cell>
          <cell r="D194" t="str">
            <v>DOULAINCOURT</v>
          </cell>
          <cell r="E194" t="str">
            <v>03 25 94 55 76</v>
          </cell>
          <cell r="F194" t="str">
            <v/>
          </cell>
          <cell r="H194" t="str">
            <v/>
          </cell>
        </row>
        <row r="195">
          <cell r="A195" t="str">
            <v>CATHERINET Pascal</v>
          </cell>
          <cell r="B195" t="str">
            <v>4 Chemin Platenière</v>
          </cell>
          <cell r="C195" t="str">
            <v>52270</v>
          </cell>
          <cell r="D195" t="str">
            <v>BREUIL SUR MARNE</v>
          </cell>
          <cell r="E195" t="str">
            <v>03 25 03 86 73</v>
          </cell>
          <cell r="F195" t="str">
            <v>06 30 50 17 72</v>
          </cell>
        </row>
        <row r="196">
          <cell r="A196" t="str">
            <v>CATTANI Gérald</v>
          </cell>
          <cell r="B196" t="str">
            <v>11, Rue Mrl FOCH</v>
          </cell>
          <cell r="C196" t="str">
            <v>52170</v>
          </cell>
          <cell r="D196" t="str">
            <v>FRONCLES</v>
          </cell>
          <cell r="E196" t="str">
            <v>03 25 02 17 64</v>
          </cell>
          <cell r="F196" t="str">
            <v>06 80 16 84 08</v>
          </cell>
        </row>
        <row r="197">
          <cell r="A197" t="str">
            <v>CATTANI Sébastien</v>
          </cell>
          <cell r="B197" t="str">
            <v>5, rue des cerisiers</v>
          </cell>
          <cell r="C197" t="str">
            <v>52320</v>
          </cell>
          <cell r="D197" t="str">
            <v>FRONCLES</v>
          </cell>
          <cell r="E197" t="str">
            <v>03/25/02/27/43</v>
          </cell>
          <cell r="F197" t="str">
            <v>06 87 00 40 15</v>
          </cell>
        </row>
        <row r="198">
          <cell r="A198" t="str">
            <v>CAUSSIN Michel</v>
          </cell>
          <cell r="B198" t="str">
            <v>8, rue chevant</v>
          </cell>
          <cell r="C198" t="str">
            <v>52320</v>
          </cell>
          <cell r="D198" t="str">
            <v>MUSSEY SUR MARNE</v>
          </cell>
          <cell r="E198" t="str">
            <v>03 25 94 72 90</v>
          </cell>
          <cell r="F198" t="str">
            <v>06 40 59 74 47</v>
          </cell>
        </row>
        <row r="199">
          <cell r="A199" t="str">
            <v>CAVALERA Bruno</v>
          </cell>
          <cell r="B199" t="str">
            <v>11 rue Jouffroy D'Abbans</v>
          </cell>
          <cell r="C199" t="str">
            <v>52300</v>
          </cell>
          <cell r="D199" t="str">
            <v>ROCHES BETTAINCOURT</v>
          </cell>
          <cell r="E199" t="str">
            <v/>
          </cell>
          <cell r="F199" t="str">
            <v>06 65 48 09 39</v>
          </cell>
        </row>
        <row r="200">
          <cell r="A200" t="str">
            <v>CAZIN Dominique</v>
          </cell>
          <cell r="B200" t="str">
            <v>11, rue du Val Jacquot</v>
          </cell>
          <cell r="C200" t="str">
            <v>52270</v>
          </cell>
          <cell r="D200" t="str">
            <v>BUXIERES LES VILLIERS</v>
          </cell>
          <cell r="E200" t="str">
            <v/>
          </cell>
          <cell r="F200" t="str">
            <v/>
          </cell>
          <cell r="H200" t="str">
            <v/>
          </cell>
        </row>
        <row r="201">
          <cell r="A201" t="str">
            <v>CEGLIA Walter</v>
          </cell>
          <cell r="B201" t="str">
            <v>15 rue Levy Alphandery</v>
          </cell>
          <cell r="C201" t="str">
            <v>52000</v>
          </cell>
          <cell r="D201" t="str">
            <v>CHAUMONT</v>
          </cell>
          <cell r="E201" t="str">
            <v>03 25 03 37 22</v>
          </cell>
          <cell r="F201" t="str">
            <v>06 08 41 81 18</v>
          </cell>
        </row>
        <row r="202">
          <cell r="A202" t="str">
            <v>CEPLANS 24</v>
          </cell>
          <cell r="B202" t="str">
            <v>13 rue docteur SCHWEITZER</v>
          </cell>
          <cell r="C202" t="str">
            <v>52000</v>
          </cell>
          <cell r="D202" t="str">
            <v>CHAUMONT</v>
          </cell>
          <cell r="E202" t="str">
            <v>Perso 06 62 50 16 10</v>
          </cell>
          <cell r="F202" t="str">
            <v>Prof 06 73 48 56 79</v>
          </cell>
        </row>
        <row r="203">
          <cell r="A203" t="str">
            <v>CERISIERES</v>
          </cell>
          <cell r="B203" t="str">
            <v>8, rue Principale</v>
          </cell>
          <cell r="C203" t="str">
            <v>52000</v>
          </cell>
          <cell r="D203" t="str">
            <v>CERISIERES</v>
          </cell>
          <cell r="E203" t="str">
            <v>Mairie 03 25 02 43 94</v>
          </cell>
          <cell r="F203" t="str">
            <v>06 43 89 33 54</v>
          </cell>
        </row>
        <row r="204">
          <cell r="A204" t="str">
            <v>CHALMET Anatole</v>
          </cell>
          <cell r="B204" t="str">
            <v>19, Rue des Tennis</v>
          </cell>
          <cell r="C204" t="str">
            <v>52320</v>
          </cell>
          <cell r="D204" t="str">
            <v>CHAUMONT</v>
          </cell>
          <cell r="E204" t="str">
            <v>03 25 31 10 46</v>
          </cell>
          <cell r="F204" t="str">
            <v/>
          </cell>
          <cell r="H204" t="str">
            <v/>
          </cell>
        </row>
        <row r="205">
          <cell r="A205" t="str">
            <v>CHAMOUILLEY</v>
          </cell>
          <cell r="B205" t="str">
            <v>2, Place de la Mairie</v>
          </cell>
          <cell r="C205" t="str">
            <v>52000</v>
          </cell>
          <cell r="D205" t="str">
            <v>CHAMOUILLEY</v>
          </cell>
          <cell r="E205" t="str">
            <v>03 25 55 59 43</v>
          </cell>
          <cell r="F205" t="str">
            <v/>
          </cell>
          <cell r="H205" t="str">
            <v/>
          </cell>
        </row>
        <row r="206">
          <cell r="A206" t="str">
            <v>CHANCEMONT</v>
          </cell>
          <cell r="B206" t="str">
            <v>MONGIN Jean Pierre</v>
          </cell>
          <cell r="C206" t="str">
            <v>52410</v>
          </cell>
          <cell r="D206" t="str">
            <v>ROCHES BETTAINCOURT</v>
          </cell>
          <cell r="E206" t="str">
            <v>03 25 01 90 98</v>
          </cell>
          <cell r="F206" t="str">
            <v/>
          </cell>
          <cell r="H206" t="str">
            <v/>
          </cell>
        </row>
        <row r="207">
          <cell r="A207" t="str">
            <v>CHANET Fabrice</v>
          </cell>
          <cell r="B207" t="str">
            <v>10, Rue Antoine Labreuveux</v>
          </cell>
          <cell r="C207" t="str">
            <v>52270</v>
          </cell>
          <cell r="D207" t="str">
            <v>AUTIGNY LE GRAND</v>
          </cell>
          <cell r="E207" t="str">
            <v>0325053787</v>
          </cell>
          <cell r="F207" t="str">
            <v/>
          </cell>
          <cell r="H207" t="str">
            <v/>
          </cell>
        </row>
        <row r="208">
          <cell r="A208" t="str">
            <v>CHANTAVOINE Jean Paul</v>
          </cell>
          <cell r="B208" t="str">
            <v>36, route de donjeux</v>
          </cell>
          <cell r="C208" t="str">
            <v>52300</v>
          </cell>
          <cell r="D208" t="str">
            <v>DONJEUX</v>
          </cell>
          <cell r="E208" t="str">
            <v/>
          </cell>
          <cell r="F208" t="str">
            <v/>
          </cell>
          <cell r="H208" t="str">
            <v/>
          </cell>
        </row>
        <row r="209">
          <cell r="A209" t="str">
            <v>CHANTELAUZE Jean-Jacques</v>
          </cell>
          <cell r="B209" t="str">
            <v>13, Rue des deux Ponts</v>
          </cell>
          <cell r="C209" t="str">
            <v>52300</v>
          </cell>
          <cell r="D209" t="str">
            <v>MONTOT SUR ROGNON</v>
          </cell>
          <cell r="E209" t="str">
            <v/>
          </cell>
          <cell r="F209" t="str">
            <v>06 60 05 12 68</v>
          </cell>
        </row>
        <row r="210">
          <cell r="A210" t="str">
            <v>CHARBONNIER Jean Claude</v>
          </cell>
          <cell r="B210" t="str">
            <v>5 rue des érables</v>
          </cell>
          <cell r="C210" t="str">
            <v>52700</v>
          </cell>
          <cell r="D210" t="str">
            <v>JOINVILLE</v>
          </cell>
          <cell r="E210" t="str">
            <v/>
          </cell>
          <cell r="F210" t="str">
            <v>06 22 25 02 57</v>
          </cell>
        </row>
        <row r="211">
          <cell r="A211" t="str">
            <v>CHARMES</v>
          </cell>
          <cell r="B211" t="str">
            <v>1, Route Départementale 619</v>
          </cell>
          <cell r="C211" t="str">
            <v>52300</v>
          </cell>
          <cell r="D211" t="str">
            <v>COLOMBEY LES DEUX EGLISES</v>
          </cell>
          <cell r="E211" t="str">
            <v>0632 05 45 34</v>
          </cell>
          <cell r="F211" t="str">
            <v/>
          </cell>
          <cell r="H211" t="str">
            <v/>
          </cell>
        </row>
        <row r="212">
          <cell r="A212" t="str">
            <v>CHARTON Alain</v>
          </cell>
          <cell r="B212" t="str">
            <v>39/41 Avenue Paul Doumer</v>
          </cell>
          <cell r="C212" t="str">
            <v>52330</v>
          </cell>
          <cell r="D212" t="str">
            <v>CHAUMONT</v>
          </cell>
          <cell r="E212" t="str">
            <v>03 25 32 32 55</v>
          </cell>
          <cell r="F212" t="str">
            <v/>
          </cell>
          <cell r="H212" t="str">
            <v/>
          </cell>
        </row>
        <row r="213">
          <cell r="A213" t="str">
            <v>CHAUDIERE Jacqueline</v>
          </cell>
          <cell r="B213" t="str">
            <v>3, rue des écoles</v>
          </cell>
          <cell r="C213" t="str">
            <v>52000</v>
          </cell>
          <cell r="D213" t="str">
            <v>CHAUMONT</v>
          </cell>
          <cell r="E213" t="str">
            <v>03 25 32 12 28</v>
          </cell>
          <cell r="F213" t="str">
            <v>06 73 21 07 84</v>
          </cell>
        </row>
        <row r="214">
          <cell r="A214" t="str">
            <v>CHAUVIN A et PLANTEGENET E</v>
          </cell>
          <cell r="B214" t="str">
            <v/>
          </cell>
          <cell r="C214" t="str">
            <v>52000</v>
          </cell>
          <cell r="D214" t="str">
            <v>SAUCOURT SUR ROGNON</v>
          </cell>
          <cell r="E214" t="str">
            <v/>
          </cell>
          <cell r="F214" t="str">
            <v>06 08 16 64 94</v>
          </cell>
        </row>
        <row r="215">
          <cell r="A215" t="str">
            <v>CHAVAUDREY Marc</v>
          </cell>
          <cell r="B215" t="str">
            <v/>
          </cell>
          <cell r="C215" t="str">
            <v>52270</v>
          </cell>
          <cell r="D215" t="str">
            <v>ROUVROY SUR MARNE</v>
          </cell>
          <cell r="E215" t="str">
            <v/>
          </cell>
          <cell r="F215" t="str">
            <v/>
          </cell>
          <cell r="H215" t="str">
            <v/>
          </cell>
        </row>
        <row r="216">
          <cell r="A216" t="str">
            <v>CHENEVRITS</v>
          </cell>
          <cell r="B216" t="str">
            <v>9, rue Saint Louvent</v>
          </cell>
          <cell r="C216" t="str">
            <v>52300</v>
          </cell>
          <cell r="D216" t="str">
            <v>ANDELOT BLANCHEVILLE</v>
          </cell>
          <cell r="E216" t="str">
            <v/>
          </cell>
          <cell r="F216" t="str">
            <v>07 71 11 68 02</v>
          </cell>
        </row>
        <row r="217">
          <cell r="A217" t="str">
            <v>CHERPITEL Daniel</v>
          </cell>
          <cell r="B217" t="str">
            <v>21 Rue Levy Alphandéry</v>
          </cell>
          <cell r="C217" t="str">
            <v>52700</v>
          </cell>
          <cell r="D217" t="str">
            <v>CHAUMONT</v>
          </cell>
          <cell r="E217" t="str">
            <v>03/25/01/84/84</v>
          </cell>
          <cell r="F217" t="str">
            <v/>
          </cell>
          <cell r="H217" t="str">
            <v/>
          </cell>
        </row>
        <row r="218">
          <cell r="A218" t="str">
            <v>CHEVREUX Jean-François</v>
          </cell>
          <cell r="B218" t="str">
            <v>1 Rue Jean Moulin</v>
          </cell>
          <cell r="C218" t="str">
            <v>52000</v>
          </cell>
          <cell r="D218" t="str">
            <v>SEMOUTIERS</v>
          </cell>
          <cell r="E218" t="str">
            <v>03/25/94/65/00</v>
          </cell>
          <cell r="F218" t="str">
            <v/>
          </cell>
          <cell r="H218" t="str">
            <v/>
          </cell>
        </row>
        <row r="219">
          <cell r="A219" t="str">
            <v>CHEVRY Christophe</v>
          </cell>
          <cell r="B219" t="str">
            <v>3 Rue des Tilleuls</v>
          </cell>
          <cell r="C219" t="str">
            <v>52000</v>
          </cell>
          <cell r="D219" t="str">
            <v>SIGNEVILLE</v>
          </cell>
          <cell r="E219" t="str">
            <v>03 25 03 89 33</v>
          </cell>
          <cell r="F219" t="str">
            <v/>
          </cell>
          <cell r="H219" t="str">
            <v/>
          </cell>
        </row>
        <row r="220">
          <cell r="A220" t="str">
            <v>CHOMPRET Damien</v>
          </cell>
          <cell r="B220" t="str">
            <v>9, rue des marronniers</v>
          </cell>
          <cell r="C220" t="str">
            <v>52700</v>
          </cell>
          <cell r="D220" t="str">
            <v>BLECOURT</v>
          </cell>
          <cell r="E220" t="str">
            <v/>
          </cell>
          <cell r="F220" t="str">
            <v/>
          </cell>
          <cell r="H220" t="str">
            <v/>
          </cell>
        </row>
        <row r="221">
          <cell r="A221" t="str">
            <v>CHOPPIN Daniel</v>
          </cell>
          <cell r="B221" t="str">
            <v>12, Grande rue</v>
          </cell>
          <cell r="C221" t="str">
            <v>52300</v>
          </cell>
          <cell r="D221" t="str">
            <v>PROVENCHERES SUR MARNE</v>
          </cell>
          <cell r="E221" t="str">
            <v>03 25 02 37 45</v>
          </cell>
          <cell r="F221" t="str">
            <v>06 87 95 96 61</v>
          </cell>
        </row>
        <row r="222">
          <cell r="A222" t="str">
            <v>CIREY LES MAREILLES</v>
          </cell>
          <cell r="B222" t="str">
            <v>1 pl Mar Leclerc</v>
          </cell>
          <cell r="C222" t="str">
            <v>52320</v>
          </cell>
          <cell r="D222" t="str">
            <v>CIREY LES MAREILLES</v>
          </cell>
          <cell r="E222" t="str">
            <v>03 25 02 26 77</v>
          </cell>
          <cell r="F222" t="str">
            <v>M. Rallet 06 08 71 50 45</v>
          </cell>
        </row>
        <row r="223">
          <cell r="A223" t="str">
            <v>CIVALLERI Bruno</v>
          </cell>
          <cell r="B223" t="str">
            <v>9, Impasse des mésanges</v>
          </cell>
          <cell r="C223" t="str">
            <v>52700</v>
          </cell>
          <cell r="D223" t="str">
            <v>DOULAINCOURT SAUCOURT</v>
          </cell>
          <cell r="E223" t="str">
            <v/>
          </cell>
          <cell r="F223" t="str">
            <v>Mme 06 60 77 44 16</v>
          </cell>
        </row>
        <row r="224">
          <cell r="A224" t="str">
            <v>CLAUDON Damien</v>
          </cell>
          <cell r="B224" t="str">
            <v>2 rue des gantières</v>
          </cell>
          <cell r="C224" t="str">
            <v>52270</v>
          </cell>
          <cell r="D224" t="str">
            <v>BIESLES</v>
          </cell>
          <cell r="E224" t="str">
            <v/>
          </cell>
          <cell r="F224" t="str">
            <v>06 83 48 75 53</v>
          </cell>
        </row>
        <row r="225">
          <cell r="A225" t="str">
            <v>CLEMENT Didier</v>
          </cell>
          <cell r="B225" t="str">
            <v>12 rue du Général Leclerc</v>
          </cell>
          <cell r="C225" t="str">
            <v>52340</v>
          </cell>
          <cell r="D225" t="str">
            <v>DOULAINCOURT</v>
          </cell>
          <cell r="E225" t="str">
            <v>03 25 06 41 09</v>
          </cell>
          <cell r="F225" t="str">
            <v/>
          </cell>
          <cell r="H225" t="str">
            <v/>
          </cell>
        </row>
        <row r="226">
          <cell r="A226" t="str">
            <v>CLEMENT Pierre</v>
          </cell>
          <cell r="B226" t="str">
            <v>19, Rue Plante Madame</v>
          </cell>
          <cell r="C226" t="str">
            <v>52270</v>
          </cell>
          <cell r="D226" t="str">
            <v>JOINVILLE</v>
          </cell>
          <cell r="E226" t="str">
            <v>03 25 94 19 37</v>
          </cell>
          <cell r="F226" t="str">
            <v/>
          </cell>
          <cell r="H226" t="str">
            <v/>
          </cell>
        </row>
        <row r="227">
          <cell r="A227" t="str">
            <v>CLEMENT Sébastien</v>
          </cell>
          <cell r="B227" t="str">
            <v>43 Rue Pougny</v>
          </cell>
          <cell r="C227" t="str">
            <v>52300</v>
          </cell>
          <cell r="D227" t="str">
            <v>DOULAINCOURT</v>
          </cell>
          <cell r="E227" t="str">
            <v>03/25/94/62/48</v>
          </cell>
          <cell r="F227" t="str">
            <v/>
          </cell>
          <cell r="H227" t="str">
            <v/>
          </cell>
        </row>
        <row r="228">
          <cell r="A228" t="str">
            <v>CLUS Alain</v>
          </cell>
          <cell r="B228" t="str">
            <v>Grande Rue</v>
          </cell>
          <cell r="C228" t="str">
            <v>52270</v>
          </cell>
          <cell r="D228" t="str">
            <v>MANOIS</v>
          </cell>
          <cell r="E228" t="str">
            <v>03/25/02/81/52</v>
          </cell>
          <cell r="F228" t="str">
            <v/>
          </cell>
          <cell r="H228" t="str">
            <v/>
          </cell>
        </row>
        <row r="229">
          <cell r="A229" t="str">
            <v>COGENCO</v>
          </cell>
          <cell r="B229" t="str">
            <v>5 rue des Fontenelles</v>
          </cell>
          <cell r="C229" t="str">
            <v>52700</v>
          </cell>
          <cell r="D229" t="str">
            <v>ECQUEVILLY</v>
          </cell>
          <cell r="E229" t="str">
            <v/>
          </cell>
          <cell r="F229" t="str">
            <v>07 88 25 17 23</v>
          </cell>
        </row>
        <row r="230">
          <cell r="A230" t="str">
            <v>COGNON Stéphane</v>
          </cell>
          <cell r="B230" t="str">
            <v>17, Rue de l'Osne</v>
          </cell>
          <cell r="C230" t="str">
            <v>78920</v>
          </cell>
          <cell r="D230" t="str">
            <v>CUREL</v>
          </cell>
          <cell r="E230" t="str">
            <v/>
          </cell>
          <cell r="F230" t="str">
            <v>06 89 94 82 90</v>
          </cell>
        </row>
        <row r="231">
          <cell r="A231" t="str">
            <v>COLLAS Odette</v>
          </cell>
          <cell r="B231" t="str">
            <v>4 Rue de Verdun</v>
          </cell>
          <cell r="C231" t="str">
            <v>52300</v>
          </cell>
          <cell r="D231" t="str">
            <v>DOULAINCOURT</v>
          </cell>
          <cell r="E231" t="str">
            <v>03/25/94/63/49</v>
          </cell>
          <cell r="F231" t="str">
            <v/>
          </cell>
          <cell r="H231" t="str">
            <v/>
          </cell>
        </row>
        <row r="232">
          <cell r="A232" t="str">
            <v>COLLEGE JOUFFROY D'ABBANS</v>
          </cell>
          <cell r="B232" t="str">
            <v>Rue Henry Binetruy</v>
          </cell>
          <cell r="C232" t="str">
            <v>52270</v>
          </cell>
          <cell r="D232" t="str">
            <v>DOULAINCOURT</v>
          </cell>
          <cell r="E232" t="str">
            <v>03 25 94 62 09</v>
          </cell>
          <cell r="F232" t="str">
            <v>06 66 43 38 70</v>
          </cell>
        </row>
        <row r="233">
          <cell r="A233" t="str">
            <v>COLLIN Elisabeth</v>
          </cell>
          <cell r="B233" t="str">
            <v>17, Avenue Irma Masson</v>
          </cell>
          <cell r="C233" t="str">
            <v>52270</v>
          </cell>
          <cell r="D233" t="str">
            <v>JOINVILLE</v>
          </cell>
          <cell r="E233" t="str">
            <v>03 25 94 00 60</v>
          </cell>
          <cell r="F233" t="str">
            <v>06 71 44 84 70</v>
          </cell>
        </row>
        <row r="234">
          <cell r="A234" t="str">
            <v>COLLIN Gilles</v>
          </cell>
          <cell r="B234" t="str">
            <v>31, Rue du Mrl Foch</v>
          </cell>
          <cell r="C234" t="str">
            <v>52300</v>
          </cell>
          <cell r="D234" t="str">
            <v>FRONCLES</v>
          </cell>
          <cell r="E234" t="str">
            <v>03.25.02.32.07</v>
          </cell>
          <cell r="F234" t="str">
            <v/>
          </cell>
          <cell r="H234" t="str">
            <v/>
          </cell>
        </row>
        <row r="235">
          <cell r="A235" t="str">
            <v>COLLOT Aline</v>
          </cell>
          <cell r="B235" t="str">
            <v>2, Ruelle de la Bucherie</v>
          </cell>
          <cell r="C235" t="str">
            <v>52320</v>
          </cell>
          <cell r="D235" t="str">
            <v>VOUECOURT</v>
          </cell>
          <cell r="E235" t="str">
            <v/>
          </cell>
          <cell r="F235" t="str">
            <v>06 12 70 84 37</v>
          </cell>
        </row>
        <row r="236">
          <cell r="A236" t="str">
            <v>COLLOT Guy</v>
          </cell>
          <cell r="B236" t="str">
            <v>15 Rue des Tennis</v>
          </cell>
          <cell r="C236" t="str">
            <v>52320</v>
          </cell>
          <cell r="D236" t="str">
            <v>MARANVILLE</v>
          </cell>
          <cell r="E236" t="str">
            <v>03 25 31 08 44</v>
          </cell>
          <cell r="F236" t="str">
            <v>06 83 72 99 83</v>
          </cell>
        </row>
        <row r="237">
          <cell r="A237" t="str">
            <v>COLLOT Nicolas</v>
          </cell>
          <cell r="B237" t="str">
            <v>7, Rue de la Paix</v>
          </cell>
          <cell r="C237" t="str">
            <v>52370</v>
          </cell>
          <cell r="D237" t="str">
            <v>BOLOGNE</v>
          </cell>
          <cell r="E237" t="str">
            <v/>
          </cell>
          <cell r="F237" t="str">
            <v>06 29 47 05 28</v>
          </cell>
        </row>
        <row r="238">
          <cell r="A238" t="str">
            <v>COLMART Jacky</v>
          </cell>
          <cell r="B238" t="str">
            <v>74 Rue Division Leclerc</v>
          </cell>
          <cell r="C238" t="str">
            <v>52310</v>
          </cell>
          <cell r="D238" t="str">
            <v>ANDELOT</v>
          </cell>
          <cell r="E238" t="str">
            <v>03/25/01/35/04</v>
          </cell>
          <cell r="F238" t="str">
            <v/>
          </cell>
          <cell r="H238" t="str">
            <v/>
          </cell>
        </row>
        <row r="239">
          <cell r="A239" t="str">
            <v>COLMART Joël</v>
          </cell>
          <cell r="B239" t="str">
            <v>2, rue de la Rochotte</v>
          </cell>
          <cell r="C239" t="str">
            <v>52700</v>
          </cell>
          <cell r="D239" t="str">
            <v>ANDELOT BLANCHEVILLE</v>
          </cell>
          <cell r="E239" t="str">
            <v>03 25 31 19 51</v>
          </cell>
          <cell r="F239" t="str">
            <v>06 69 40 28 58</v>
          </cell>
        </row>
        <row r="240">
          <cell r="A240" t="str">
            <v>COLMART Yvon</v>
          </cell>
          <cell r="B240" t="str">
            <v>18 route de Signeville</v>
          </cell>
          <cell r="C240" t="str">
            <v>52700</v>
          </cell>
          <cell r="D240" t="str">
            <v>ANDELOT BLANCHEVILLE</v>
          </cell>
          <cell r="E240" t="str">
            <v>03 25 01 34 97</v>
          </cell>
          <cell r="F240" t="str">
            <v>06 82 35 18 02</v>
          </cell>
        </row>
        <row r="241">
          <cell r="A241" t="str">
            <v>COMMERCE</v>
          </cell>
          <cell r="B241" t="str">
            <v>4, Rue de Chaumont</v>
          </cell>
          <cell r="C241" t="str">
            <v>52700</v>
          </cell>
          <cell r="D241" t="str">
            <v>BOLOGNE</v>
          </cell>
          <cell r="E241" t="str">
            <v>03 25 01 41 18</v>
          </cell>
          <cell r="F241" t="str">
            <v/>
          </cell>
          <cell r="H241" t="str">
            <v/>
          </cell>
        </row>
        <row r="242">
          <cell r="A242" t="str">
            <v>CONSEIL GENERAL HAUTE MARNE</v>
          </cell>
          <cell r="B242" t="str">
            <v>1, Rue du Commandant Hugueny</v>
          </cell>
          <cell r="C242" t="str">
            <v>52310</v>
          </cell>
          <cell r="D242" t="str">
            <v>CHAUMONT CEDEX</v>
          </cell>
          <cell r="E242" t="str">
            <v/>
          </cell>
          <cell r="F242" t="str">
            <v/>
          </cell>
          <cell r="H242" t="str">
            <v/>
          </cell>
        </row>
        <row r="243">
          <cell r="A243" t="str">
            <v>CONSIGNY Chantal</v>
          </cell>
          <cell r="B243" t="str">
            <v>8 rue du marronnier</v>
          </cell>
          <cell r="C243" t="str">
            <v>52905</v>
          </cell>
          <cell r="D243" t="str">
            <v>BLECOURT</v>
          </cell>
          <cell r="E243" t="str">
            <v>0325040589 LR</v>
          </cell>
          <cell r="F243" t="str">
            <v>0607753172</v>
          </cell>
        </row>
        <row r="244">
          <cell r="A244" t="str">
            <v>CONSIGNY Julien</v>
          </cell>
          <cell r="B244" t="str">
            <v>23 Rue du Pragey</v>
          </cell>
          <cell r="C244" t="str">
            <v>52300</v>
          </cell>
          <cell r="D244" t="str">
            <v>ORGES</v>
          </cell>
          <cell r="E244" t="str">
            <v/>
          </cell>
          <cell r="F244" t="str">
            <v>06 70 92 61 28</v>
          </cell>
        </row>
        <row r="245">
          <cell r="A245" t="str">
            <v>CONSTRUCTYS</v>
          </cell>
          <cell r="B245" t="str">
            <v>OPCA DE LA CONSTRUCTION</v>
          </cell>
          <cell r="C245" t="str">
            <v>52120</v>
          </cell>
          <cell r="D245" t="str">
            <v>PARIS Cedex 10</v>
          </cell>
          <cell r="E245" t="str">
            <v/>
          </cell>
          <cell r="F245" t="str">
            <v/>
          </cell>
          <cell r="H245" t="str">
            <v/>
          </cell>
        </row>
        <row r="246">
          <cell r="A246" t="str">
            <v>COQUARD Angélique</v>
          </cell>
          <cell r="B246" t="str">
            <v>13 rue Carnot</v>
          </cell>
          <cell r="C246" t="str">
            <v>75483</v>
          </cell>
          <cell r="D246" t="str">
            <v>CHATEAUVILLAIN</v>
          </cell>
          <cell r="E246" t="str">
            <v>03 25 30 02 56</v>
          </cell>
          <cell r="F246" t="str">
            <v>06 84 91 38 25</v>
          </cell>
        </row>
        <row r="247">
          <cell r="A247" t="str">
            <v>CORNEVIN</v>
          </cell>
          <cell r="B247" t="str">
            <v>11, rue de l'ancienne église</v>
          </cell>
          <cell r="C247" t="str">
            <v>52120</v>
          </cell>
          <cell r="D247" t="str">
            <v>REYNEL</v>
          </cell>
          <cell r="E247" t="str">
            <v/>
          </cell>
          <cell r="F247" t="str">
            <v/>
          </cell>
          <cell r="H247" t="str">
            <v/>
          </cell>
        </row>
        <row r="248">
          <cell r="A248" t="str">
            <v>CORNICHE</v>
          </cell>
          <cell r="B248" t="str">
            <v>2 Bis Rue de la Corniche</v>
          </cell>
          <cell r="C248" t="str">
            <v>52700</v>
          </cell>
          <cell r="D248" t="str">
            <v>CHAUMONT</v>
          </cell>
          <cell r="E248" t="str">
            <v>03 25 03 03 38</v>
          </cell>
          <cell r="F248" t="str">
            <v/>
          </cell>
          <cell r="H248" t="str">
            <v/>
          </cell>
        </row>
        <row r="249">
          <cell r="A249" t="str">
            <v>CORNOT Anthony</v>
          </cell>
          <cell r="B249" t="str">
            <v>62 Grande Rue</v>
          </cell>
          <cell r="C249" t="str">
            <v>52000</v>
          </cell>
          <cell r="D249" t="str">
            <v>MANOIS</v>
          </cell>
          <cell r="E249" t="str">
            <v>03 25 01 89 80</v>
          </cell>
          <cell r="F249" t="str">
            <v/>
          </cell>
          <cell r="H249" t="str">
            <v/>
          </cell>
        </row>
        <row r="250">
          <cell r="A250" t="str">
            <v>CORNOT Philippe</v>
          </cell>
          <cell r="B250" t="str">
            <v>30 Rue Anne Pageot</v>
          </cell>
          <cell r="C250" t="str">
            <v>52700</v>
          </cell>
          <cell r="D250" t="str">
            <v>ROCHES BETTAINCOURT</v>
          </cell>
          <cell r="E250" t="str">
            <v>03 25 01 38 63</v>
          </cell>
          <cell r="F250" t="str">
            <v/>
          </cell>
          <cell r="H250" t="str">
            <v/>
          </cell>
        </row>
        <row r="251">
          <cell r="A251" t="str">
            <v>CORNUT GENTILLE François</v>
          </cell>
          <cell r="B251" t="str">
            <v>19, rue de Ponthon</v>
          </cell>
          <cell r="C251" t="str">
            <v>52270</v>
          </cell>
          <cell r="D251" t="str">
            <v>ECLARON</v>
          </cell>
          <cell r="E251" t="str">
            <v/>
          </cell>
          <cell r="F251" t="str">
            <v>Mme 06 07 68 13 99</v>
          </cell>
        </row>
        <row r="252">
          <cell r="A252" t="str">
            <v>CORNUT Gérard</v>
          </cell>
          <cell r="B252" t="str">
            <v>55 rue du général Leclerc</v>
          </cell>
          <cell r="C252" t="str">
            <v>52290</v>
          </cell>
          <cell r="D252" t="str">
            <v>FRONCLES</v>
          </cell>
          <cell r="E252" t="str">
            <v>03 25 03 39 82</v>
          </cell>
          <cell r="F252" t="str">
            <v/>
          </cell>
          <cell r="H252" t="str">
            <v/>
          </cell>
        </row>
        <row r="253">
          <cell r="A253" t="str">
            <v>COTE COURT</v>
          </cell>
          <cell r="B253" t="str">
            <v>20, Route Nationale 67</v>
          </cell>
          <cell r="C253" t="str">
            <v>52320</v>
          </cell>
          <cell r="D253" t="str">
            <v>SONCOURT SUR MARNE</v>
          </cell>
          <cell r="E253" t="str">
            <v>03 25 32 34 37</v>
          </cell>
          <cell r="F253" t="str">
            <v/>
          </cell>
          <cell r="H253" t="str">
            <v/>
          </cell>
        </row>
        <row r="254">
          <cell r="A254" t="str">
            <v>COTTON Christian</v>
          </cell>
          <cell r="B254" t="str">
            <v>11, Rue des 4 Romains</v>
          </cell>
          <cell r="C254" t="str">
            <v>52320</v>
          </cell>
          <cell r="D254" t="str">
            <v>REYNEL</v>
          </cell>
          <cell r="E254" t="str">
            <v>03 25 30 50 76</v>
          </cell>
          <cell r="F254" t="str">
            <v>06 41 76 06 11</v>
          </cell>
        </row>
        <row r="255">
          <cell r="A255" t="str">
            <v>COTTRELLE Serge</v>
          </cell>
          <cell r="B255" t="str">
            <v>Rue Mrl De Lattre</v>
          </cell>
          <cell r="C255" t="str">
            <v>52700</v>
          </cell>
          <cell r="D255" t="str">
            <v>FRONCLES</v>
          </cell>
          <cell r="E255" t="str">
            <v>03 25 02 58 61</v>
          </cell>
          <cell r="F255" t="str">
            <v/>
          </cell>
          <cell r="H255" t="str">
            <v/>
          </cell>
        </row>
        <row r="256">
          <cell r="A256" t="str">
            <v>COUDRAY Françis</v>
          </cell>
          <cell r="B256" t="str">
            <v>9, Rue Grand Bornand</v>
          </cell>
          <cell r="C256" t="str">
            <v>52320</v>
          </cell>
          <cell r="D256" t="str">
            <v>CHAUMONT</v>
          </cell>
          <cell r="E256" t="str">
            <v>03/25/32/12/70</v>
          </cell>
          <cell r="F256" t="str">
            <v/>
          </cell>
          <cell r="H256" t="str">
            <v/>
          </cell>
        </row>
        <row r="257">
          <cell r="A257" t="str">
            <v>COUETTE Jean</v>
          </cell>
          <cell r="B257" t="str">
            <v>11, rue d'alsace</v>
          </cell>
          <cell r="C257" t="str">
            <v>52000</v>
          </cell>
          <cell r="D257" t="str">
            <v>CHAUMONT</v>
          </cell>
          <cell r="E257" t="str">
            <v>03 25 03 12 49</v>
          </cell>
          <cell r="F257" t="str">
            <v/>
          </cell>
          <cell r="H257" t="str">
            <v/>
          </cell>
        </row>
        <row r="258">
          <cell r="A258" t="str">
            <v>COUETTE Olivier</v>
          </cell>
          <cell r="B258" t="str">
            <v>26 rue du bois</v>
          </cell>
          <cell r="C258" t="str">
            <v>52000</v>
          </cell>
          <cell r="D258" t="str">
            <v>BRETHENAY</v>
          </cell>
          <cell r="E258" t="str">
            <v/>
          </cell>
          <cell r="F258" t="str">
            <v>06 81 78 46 10</v>
          </cell>
        </row>
        <row r="259">
          <cell r="A259" t="str">
            <v>COURAGEOT Daniel</v>
          </cell>
          <cell r="B259" t="str">
            <v>Grande Rue</v>
          </cell>
          <cell r="C259" t="str">
            <v>52000</v>
          </cell>
          <cell r="D259" t="str">
            <v>MARBEVILLE</v>
          </cell>
          <cell r="E259" t="str">
            <v>03/25/02/41/32</v>
          </cell>
          <cell r="F259" t="str">
            <v/>
          </cell>
          <cell r="H259" t="str">
            <v/>
          </cell>
        </row>
        <row r="260">
          <cell r="A260" t="str">
            <v>COURAGEOT Eric</v>
          </cell>
          <cell r="B260" t="str">
            <v>Chemin départemental 10</v>
          </cell>
          <cell r="C260" t="str">
            <v>52320</v>
          </cell>
          <cell r="D260" t="str">
            <v>MARBEVILLE</v>
          </cell>
          <cell r="E260" t="str">
            <v>03/25/02/40/36</v>
          </cell>
          <cell r="F260" t="str">
            <v/>
          </cell>
          <cell r="H260" t="str">
            <v/>
          </cell>
        </row>
        <row r="261">
          <cell r="A261" t="str">
            <v>COURAGEOT Florence</v>
          </cell>
          <cell r="B261" t="str">
            <v>57, rue principale</v>
          </cell>
          <cell r="C261" t="str">
            <v>52320</v>
          </cell>
          <cell r="D261" t="str">
            <v>CERISIERES</v>
          </cell>
          <cell r="E261" t="str">
            <v/>
          </cell>
          <cell r="F261" t="str">
            <v>06 73 72 87 94</v>
          </cell>
        </row>
        <row r="262">
          <cell r="A262" t="str">
            <v>COURAGEOT Laurent</v>
          </cell>
          <cell r="B262" t="str">
            <v>Rue du Mont</v>
          </cell>
          <cell r="C262" t="str">
            <v>52320</v>
          </cell>
          <cell r="D262" t="str">
            <v>MARBEVILLE</v>
          </cell>
          <cell r="E262" t="str">
            <v>03/25/03/25/90</v>
          </cell>
          <cell r="F262" t="str">
            <v/>
          </cell>
          <cell r="H262" t="str">
            <v/>
          </cell>
        </row>
        <row r="263">
          <cell r="A263" t="str">
            <v>COURAGEOT Marilyne</v>
          </cell>
          <cell r="B263" t="str">
            <v>Grande Rue</v>
          </cell>
          <cell r="C263" t="str">
            <v>52320</v>
          </cell>
          <cell r="D263" t="str">
            <v>MARBEVILLE</v>
          </cell>
          <cell r="E263" t="str">
            <v>03/25/02/40/99</v>
          </cell>
          <cell r="F263" t="str">
            <v/>
          </cell>
          <cell r="H263" t="str">
            <v/>
          </cell>
        </row>
        <row r="264">
          <cell r="A264" t="str">
            <v>COURTIER Christian et  Aurélie</v>
          </cell>
          <cell r="B264" t="str">
            <v>10 rue Georges Libert</v>
          </cell>
          <cell r="C264" t="str">
            <v>52320</v>
          </cell>
          <cell r="D264" t="str">
            <v>ANDELOT BLANCHEVILLE</v>
          </cell>
          <cell r="E264" t="str">
            <v/>
          </cell>
          <cell r="F264" t="str">
            <v>06 67 15 15 13 (Aurélie)</v>
          </cell>
        </row>
        <row r="265">
          <cell r="A265" t="str">
            <v>COURTIER Vincent</v>
          </cell>
          <cell r="B265" t="str">
            <v>12, rue de la Rochotte</v>
          </cell>
          <cell r="C265" t="str">
            <v>52700</v>
          </cell>
          <cell r="D265" t="str">
            <v>ANDELOT BLANCHEVILLE</v>
          </cell>
          <cell r="E265" t="str">
            <v>06 88 46 13 86</v>
          </cell>
          <cell r="F265" t="str">
            <v/>
          </cell>
          <cell r="H265" t="str">
            <v/>
          </cell>
        </row>
        <row r="266">
          <cell r="A266" t="str">
            <v>COUSIN Francois</v>
          </cell>
          <cell r="B266" t="str">
            <v>Pyrolinieux</v>
          </cell>
          <cell r="C266" t="str">
            <v>52700</v>
          </cell>
          <cell r="D266" t="str">
            <v>BOLOGNE</v>
          </cell>
          <cell r="E266" t="str">
            <v>03 10 37 02 15</v>
          </cell>
          <cell r="F266" t="str">
            <v/>
          </cell>
          <cell r="H266" t="str">
            <v/>
          </cell>
        </row>
        <row r="267">
          <cell r="A267" t="str">
            <v>COUVREUX Pascal</v>
          </cell>
          <cell r="B267" t="str">
            <v>Lgt n°1 - 14 rue close</v>
          </cell>
          <cell r="C267" t="str">
            <v>52310</v>
          </cell>
          <cell r="D267" t="str">
            <v>POISSONS</v>
          </cell>
          <cell r="G267" t="str">
            <v>POISSONS</v>
          </cell>
          <cell r="H267" t="str">
            <v>03 25 94 51 78</v>
          </cell>
        </row>
        <row r="268">
          <cell r="A268" t="str">
            <v>CPE Energies</v>
          </cell>
          <cell r="B268" t="str">
            <v>138, rue André Bisiaux - Bâtiment B</v>
          </cell>
          <cell r="C268" t="str">
            <v>52230</v>
          </cell>
          <cell r="D268" t="str">
            <v>MAXEVILLE</v>
          </cell>
          <cell r="E268" t="str">
            <v/>
          </cell>
          <cell r="F268" t="str">
            <v/>
          </cell>
          <cell r="H268" t="str">
            <v/>
          </cell>
        </row>
        <row r="269">
          <cell r="A269" t="str">
            <v>CPFP</v>
          </cell>
          <cell r="B269" t="str">
            <v>Ferme de la Peine</v>
          </cell>
          <cell r="C269" t="str">
            <v>54320</v>
          </cell>
          <cell r="D269" t="str">
            <v>CHAUMONT</v>
          </cell>
          <cell r="E269" t="str">
            <v>06 48 48 00 17</v>
          </cell>
          <cell r="F269" t="str">
            <v>06 82 51 18 05</v>
          </cell>
        </row>
        <row r="270">
          <cell r="A270" t="str">
            <v>CRAMOISY Marie et Xavier</v>
          </cell>
          <cell r="B270" t="str">
            <v>10, Rue du Cpte Chaudron</v>
          </cell>
          <cell r="C270" t="str">
            <v>52000</v>
          </cell>
          <cell r="D270" t="str">
            <v>DOULAINCOURT</v>
          </cell>
          <cell r="E270" t="str">
            <v>03/25/94/63/78</v>
          </cell>
          <cell r="F270" t="str">
            <v/>
          </cell>
          <cell r="H270" t="str">
            <v/>
          </cell>
        </row>
        <row r="271">
          <cell r="A271" t="str">
            <v>CRANCE Didier</v>
          </cell>
          <cell r="B271" t="str">
            <v>8, rue du Val</v>
          </cell>
          <cell r="C271" t="str">
            <v>52270</v>
          </cell>
          <cell r="D271" t="str">
            <v>PROVENCHERES/MARNE</v>
          </cell>
          <cell r="E271" t="str">
            <v>06/88/99/08/96</v>
          </cell>
          <cell r="F271" t="str">
            <v>06/88/99/08/96</v>
          </cell>
        </row>
        <row r="272">
          <cell r="A272" t="str">
            <v>CRECHE ANDELOT</v>
          </cell>
          <cell r="B272" t="str">
            <v>104 Rue de la Division</v>
          </cell>
          <cell r="C272" t="str">
            <v>52320</v>
          </cell>
          <cell r="D272" t="str">
            <v>ANDELOT</v>
          </cell>
          <cell r="G272" t="str">
            <v>VALLE DU ROGNON</v>
          </cell>
          <cell r="H272" t="str">
            <v>03 25 03 11 57</v>
          </cell>
        </row>
        <row r="273">
          <cell r="A273" t="str">
            <v>CRECHE DOULAINCOURT</v>
          </cell>
          <cell r="B273" t="str">
            <v>Rue Croix de Chauffourt</v>
          </cell>
          <cell r="C273" t="str">
            <v>52700</v>
          </cell>
          <cell r="D273" t="str">
            <v>DOULAINCOURT</v>
          </cell>
          <cell r="G273" t="str">
            <v>VALLE DU ROGNON</v>
          </cell>
          <cell r="H273" t="str">
            <v>03 25 03 11 57</v>
          </cell>
        </row>
        <row r="274">
          <cell r="A274" t="str">
            <v>CRECHE SAINT DIZIER</v>
          </cell>
          <cell r="C274" t="str">
            <v>52270</v>
          </cell>
          <cell r="D274" t="str">
            <v>SAINT DIZIER</v>
          </cell>
        </row>
        <row r="275">
          <cell r="A275" t="str">
            <v>CREDIT AGRICOLE ANDELOT</v>
          </cell>
          <cell r="B275" t="str">
            <v>Place Cantarel</v>
          </cell>
          <cell r="C275" t="str">
            <v>52100</v>
          </cell>
          <cell r="D275" t="str">
            <v>ANDELOT BLANCHEVILLE</v>
          </cell>
          <cell r="E275" t="str">
            <v>03 25 31 68 91</v>
          </cell>
          <cell r="F275" t="str">
            <v/>
          </cell>
          <cell r="H275" t="str">
            <v/>
          </cell>
        </row>
        <row r="276">
          <cell r="A276" t="str">
            <v>CREDIT AGRICOLE FRONCLES</v>
          </cell>
          <cell r="B276" t="str">
            <v>69, rue du Général Leclerc</v>
          </cell>
          <cell r="C276" t="str">
            <v>52700</v>
          </cell>
          <cell r="D276" t="str">
            <v>FRONCLES</v>
          </cell>
          <cell r="E276" t="str">
            <v>03 25 32 26 01</v>
          </cell>
          <cell r="F276" t="str">
            <v/>
          </cell>
          <cell r="H276" t="str">
            <v/>
          </cell>
        </row>
        <row r="277">
          <cell r="A277" t="str">
            <v>CREVISY Eric</v>
          </cell>
          <cell r="B277" t="str">
            <v>3, rue Pré Robin</v>
          </cell>
          <cell r="C277" t="str">
            <v>52320</v>
          </cell>
          <cell r="D277" t="str">
            <v>RIAUCOURT</v>
          </cell>
          <cell r="E277" t="str">
            <v>03 25 01 48 05</v>
          </cell>
          <cell r="F277" t="str">
            <v>06 31 85 39 92</v>
          </cell>
        </row>
        <row r="278">
          <cell r="A278" t="str">
            <v>CROIX ROUGE FRANCAISE</v>
          </cell>
          <cell r="B278" t="str">
            <v>24, Rue  des Capucins</v>
          </cell>
          <cell r="C278" t="str">
            <v>52000</v>
          </cell>
          <cell r="D278" t="str">
            <v>JOINVILLE</v>
          </cell>
          <cell r="E278" t="str">
            <v>03 25 94 87 10</v>
          </cell>
          <cell r="F278" t="str">
            <v/>
          </cell>
          <cell r="H278" t="str">
            <v/>
          </cell>
        </row>
        <row r="279">
          <cell r="A279" t="str">
            <v>CROUILLEBOIS Colette</v>
          </cell>
          <cell r="B279" t="str">
            <v>22, rue Maréchal Lattres Tassigny</v>
          </cell>
          <cell r="C279" t="str">
            <v>52300</v>
          </cell>
          <cell r="D279" t="str">
            <v>DOULAINCOURT</v>
          </cell>
          <cell r="E279" t="str">
            <v>03 25 94 61 80</v>
          </cell>
          <cell r="F279" t="str">
            <v/>
          </cell>
          <cell r="H279" t="str">
            <v/>
          </cell>
        </row>
        <row r="280">
          <cell r="A280" t="str">
            <v>CUARTERO Patrick</v>
          </cell>
          <cell r="B280" t="str">
            <v>3, rue de la Fidelité</v>
          </cell>
          <cell r="C280" t="str">
            <v>52270</v>
          </cell>
          <cell r="D280" t="str">
            <v>CHAUMONT</v>
          </cell>
          <cell r="E280" t="str">
            <v>03 25 03 18 32</v>
          </cell>
          <cell r="F280" t="str">
            <v>06 80 42 43 11</v>
          </cell>
        </row>
        <row r="281">
          <cell r="A281" t="str">
            <v>CUL DU CERF</v>
          </cell>
          <cell r="B281" t="str">
            <v>8 RUE DU CUL DU CERF</v>
          </cell>
          <cell r="C281" t="str">
            <v>52000</v>
          </cell>
          <cell r="D281" t="str">
            <v>ORQUEVAUX</v>
          </cell>
          <cell r="E281" t="str">
            <v/>
          </cell>
          <cell r="F281" t="str">
            <v/>
          </cell>
          <cell r="H281" t="str">
            <v/>
          </cell>
        </row>
        <row r="282">
          <cell r="A282" t="str">
            <v>DA SILVA Alain</v>
          </cell>
          <cell r="B282" t="str">
            <v>434 Village Pershing</v>
          </cell>
          <cell r="C282" t="str">
            <v>52700</v>
          </cell>
          <cell r="D282" t="str">
            <v>CHAUMONT</v>
          </cell>
          <cell r="E282" t="str">
            <v/>
          </cell>
          <cell r="F282" t="str">
            <v>06 08 98 61 71</v>
          </cell>
        </row>
        <row r="283">
          <cell r="A283" t="str">
            <v>DA SILVA Gilles</v>
          </cell>
          <cell r="B283" t="str">
            <v>Za du Grand Pré</v>
          </cell>
          <cell r="C283" t="str">
            <v>52000</v>
          </cell>
          <cell r="D283" t="str">
            <v>FRONCLES</v>
          </cell>
          <cell r="E283" t="str">
            <v/>
          </cell>
          <cell r="F283" t="str">
            <v/>
          </cell>
          <cell r="H283" t="str">
            <v/>
          </cell>
        </row>
        <row r="284">
          <cell r="A284" t="str">
            <v>DA SILVA Hervé</v>
          </cell>
          <cell r="B284" t="str">
            <v>2 Val des Choux</v>
          </cell>
          <cell r="C284" t="str">
            <v>52320</v>
          </cell>
          <cell r="D284" t="str">
            <v>CHAUMONT</v>
          </cell>
          <cell r="E284" t="str">
            <v>03/25/03/76/15</v>
          </cell>
          <cell r="F284" t="str">
            <v/>
          </cell>
          <cell r="H284" t="str">
            <v/>
          </cell>
        </row>
        <row r="285">
          <cell r="A285" t="str">
            <v>DA SILVA Virgilio</v>
          </cell>
          <cell r="B285" t="str">
            <v>ZI du Grand Pré</v>
          </cell>
          <cell r="C285" t="str">
            <v>52000</v>
          </cell>
          <cell r="D285" t="str">
            <v>FRONCLES</v>
          </cell>
          <cell r="E285" t="str">
            <v>03/25/02/36/60</v>
          </cell>
          <cell r="F285" t="str">
            <v>06/85/21/86/58</v>
          </cell>
        </row>
        <row r="286">
          <cell r="A286" t="str">
            <v>DAMIEN Marc</v>
          </cell>
          <cell r="B286" t="str">
            <v>3 Rue Caron</v>
          </cell>
          <cell r="C286" t="str">
            <v>52320</v>
          </cell>
          <cell r="D286" t="str">
            <v>VILLIERS/MARNE</v>
          </cell>
          <cell r="E286" t="str">
            <v>03/25/94/71/24</v>
          </cell>
          <cell r="F286" t="str">
            <v/>
          </cell>
          <cell r="H286" t="str">
            <v/>
          </cell>
        </row>
        <row r="287">
          <cell r="A287" t="str">
            <v>DARMANNES</v>
          </cell>
          <cell r="B287" t="str">
            <v>1 Rue Fontaine</v>
          </cell>
          <cell r="C287" t="str">
            <v>52320</v>
          </cell>
          <cell r="D287" t="str">
            <v>DARMANNES</v>
          </cell>
          <cell r="E287" t="str">
            <v>03 25 03 89 61</v>
          </cell>
          <cell r="F287" t="str">
            <v>06 81 01 73 36</v>
          </cell>
        </row>
        <row r="288">
          <cell r="A288" t="str">
            <v>DARONDEAU Olivier</v>
          </cell>
          <cell r="B288" t="str">
            <v>9, Rue des Rosiers</v>
          </cell>
          <cell r="C288" t="str">
            <v>52700</v>
          </cell>
          <cell r="D288" t="str">
            <v>CHAUMONT</v>
          </cell>
          <cell r="E288" t="str">
            <v/>
          </cell>
          <cell r="F288" t="str">
            <v>06 07 13 56 76</v>
          </cell>
        </row>
        <row r="289">
          <cell r="A289" t="str">
            <v>DAUPHIN Estelle</v>
          </cell>
          <cell r="B289" t="str">
            <v>Ferme des Orgères</v>
          </cell>
          <cell r="C289" t="str">
            <v>52000</v>
          </cell>
          <cell r="D289" t="str">
            <v>MAREILLES</v>
          </cell>
          <cell r="E289" t="str">
            <v>03 25 01 38 97</v>
          </cell>
          <cell r="F289" t="str">
            <v>06 29 41 11 36</v>
          </cell>
        </row>
        <row r="290">
          <cell r="A290" t="str">
            <v>DAVID B et FREBY A</v>
          </cell>
          <cell r="B290" t="str">
            <v>9, Rue Olivier de Vezin</v>
          </cell>
          <cell r="C290" t="str">
            <v>52700</v>
          </cell>
          <cell r="D290" t="str">
            <v>AINGOULAINCOURT</v>
          </cell>
          <cell r="E290" t="str">
            <v>06 73 03 18 05</v>
          </cell>
          <cell r="F290" t="str">
            <v/>
          </cell>
          <cell r="H290" t="str">
            <v/>
          </cell>
        </row>
        <row r="291">
          <cell r="A291" t="str">
            <v>DAVID Paul</v>
          </cell>
          <cell r="B291" t="str">
            <v>Grande rue</v>
          </cell>
          <cell r="C291" t="str">
            <v>52230</v>
          </cell>
          <cell r="D291" t="str">
            <v>AINGOULAINCOURT</v>
          </cell>
          <cell r="E291" t="str">
            <v>03 25 94 01 68</v>
          </cell>
          <cell r="F291" t="str">
            <v>06 87 99 03 62</v>
          </cell>
        </row>
        <row r="292">
          <cell r="A292" t="str">
            <v>DE BRINCOURT Allan</v>
          </cell>
          <cell r="B292" t="str">
            <v>2, rue Jean Moulin</v>
          </cell>
          <cell r="C292" t="str">
            <v>52230</v>
          </cell>
          <cell r="D292" t="str">
            <v>RIMAUCOURT</v>
          </cell>
          <cell r="E292" t="str">
            <v/>
          </cell>
          <cell r="F292" t="str">
            <v/>
          </cell>
          <cell r="H292" t="str">
            <v/>
          </cell>
        </row>
        <row r="293">
          <cell r="A293" t="str">
            <v>DE LA BORDE</v>
          </cell>
          <cell r="B293" t="str">
            <v>Ferme de la Borde</v>
          </cell>
          <cell r="C293" t="str">
            <v>52700</v>
          </cell>
          <cell r="D293" t="str">
            <v>BLESSONVILLE</v>
          </cell>
          <cell r="E293" t="str">
            <v/>
          </cell>
          <cell r="F293" t="str">
            <v/>
          </cell>
          <cell r="H293" t="str">
            <v/>
          </cell>
        </row>
        <row r="294">
          <cell r="A294" t="str">
            <v>De La PRIOLE</v>
          </cell>
          <cell r="B294" t="str">
            <v>Route de Mirbel</v>
          </cell>
          <cell r="C294" t="str">
            <v>52120</v>
          </cell>
          <cell r="D294" t="str">
            <v>MARBEVILLE</v>
          </cell>
          <cell r="E294" t="str">
            <v>03 25 02 40 11</v>
          </cell>
          <cell r="F294" t="str">
            <v>06 74 09 74 16</v>
          </cell>
        </row>
        <row r="295">
          <cell r="A295" t="str">
            <v>DE TORCY Louis</v>
          </cell>
          <cell r="B295" t="str">
            <v>55 Avenue de breteuil</v>
          </cell>
          <cell r="C295" t="str">
            <v>52320</v>
          </cell>
          <cell r="D295" t="str">
            <v>PARIS 7EME ARRONDISSEMENT</v>
          </cell>
          <cell r="E295" t="str">
            <v/>
          </cell>
          <cell r="F295" t="str">
            <v/>
          </cell>
          <cell r="H295" t="str">
            <v/>
          </cell>
        </row>
        <row r="296">
          <cell r="A296" t="str">
            <v>DE VIVAR Nicolas</v>
          </cell>
          <cell r="B296" t="str">
            <v>LA FORGE</v>
          </cell>
          <cell r="C296" t="str">
            <v>75007</v>
          </cell>
          <cell r="D296" t="str">
            <v>ROCHES BETTAINCOURT</v>
          </cell>
          <cell r="E296" t="str">
            <v/>
          </cell>
          <cell r="F296" t="str">
            <v>06 86 68 45 84</v>
          </cell>
        </row>
        <row r="297">
          <cell r="A297" t="str">
            <v>DEBACKER - DESBARAX</v>
          </cell>
          <cell r="B297" t="str">
            <v>1, rue Levy alphandery</v>
          </cell>
          <cell r="C297" t="str">
            <v>52270</v>
          </cell>
          <cell r="D297" t="str">
            <v>CHAUMONT</v>
          </cell>
          <cell r="E297" t="str">
            <v>03 25 32 62 12</v>
          </cell>
          <cell r="F297" t="str">
            <v>06 75 90 21 58</v>
          </cell>
        </row>
        <row r="298">
          <cell r="A298" t="str">
            <v>DEBACKER Damien</v>
          </cell>
          <cell r="B298" t="str">
            <v>2, rue des pinsons</v>
          </cell>
          <cell r="C298" t="str">
            <v>52000</v>
          </cell>
          <cell r="D298" t="str">
            <v>CHAUMONT</v>
          </cell>
          <cell r="E298" t="str">
            <v/>
          </cell>
          <cell r="F298" t="str">
            <v>06 75 90 21 58</v>
          </cell>
        </row>
        <row r="299">
          <cell r="A299" t="str">
            <v>DEBACKER et RICHARD</v>
          </cell>
          <cell r="B299" t="str">
            <v>41, Rue de la Source</v>
          </cell>
          <cell r="C299" t="str">
            <v>52000</v>
          </cell>
          <cell r="D299" t="str">
            <v>NANCY</v>
          </cell>
          <cell r="E299" t="str">
            <v/>
          </cell>
          <cell r="F299" t="str">
            <v/>
          </cell>
          <cell r="H299" t="str">
            <v/>
          </cell>
        </row>
        <row r="300">
          <cell r="A300" t="str">
            <v>DECHAUX Agriculteurs</v>
          </cell>
          <cell r="B300" t="str">
            <v>22, Grande Rue</v>
          </cell>
          <cell r="C300" t="str">
            <v>54000</v>
          </cell>
          <cell r="D300" t="str">
            <v>FAYS</v>
          </cell>
          <cell r="E300" t="str">
            <v/>
          </cell>
          <cell r="F300" t="str">
            <v/>
          </cell>
          <cell r="H300" t="str">
            <v/>
          </cell>
        </row>
        <row r="301">
          <cell r="A301" t="str">
            <v>DECHAUX Annick</v>
          </cell>
          <cell r="B301" t="str">
            <v>8 Grande Rue</v>
          </cell>
          <cell r="C301" t="str">
            <v>52130</v>
          </cell>
          <cell r="D301" t="str">
            <v>FAYS</v>
          </cell>
          <cell r="E301" t="str">
            <v>03 25 94 05 70</v>
          </cell>
          <cell r="F301" t="str">
            <v>06 88 76 19 78</v>
          </cell>
        </row>
        <row r="302">
          <cell r="A302" t="str">
            <v>DECHAUX Benoît</v>
          </cell>
          <cell r="B302" t="str">
            <v>26, Grande Rue</v>
          </cell>
          <cell r="C302" t="str">
            <v>52130</v>
          </cell>
          <cell r="D302" t="str">
            <v>FAYS</v>
          </cell>
          <cell r="E302" t="str">
            <v>03 25 94 14 07</v>
          </cell>
          <cell r="F302" t="str">
            <v/>
          </cell>
          <cell r="H302" t="str">
            <v/>
          </cell>
        </row>
        <row r="303">
          <cell r="A303" t="str">
            <v>DECHAUX Michel</v>
          </cell>
          <cell r="B303" t="str">
            <v>26, Grande Rue</v>
          </cell>
          <cell r="C303" t="str">
            <v>52130</v>
          </cell>
          <cell r="D303" t="str">
            <v>FAYS</v>
          </cell>
          <cell r="E303" t="str">
            <v>03 2594 14 07</v>
          </cell>
          <cell r="F303" t="str">
            <v/>
          </cell>
          <cell r="H303" t="str">
            <v/>
          </cell>
        </row>
        <row r="304">
          <cell r="A304" t="str">
            <v>DECHAUX Renée</v>
          </cell>
          <cell r="B304" t="str">
            <v>8, grande rue</v>
          </cell>
          <cell r="C304" t="str">
            <v>52130</v>
          </cell>
          <cell r="D304" t="str">
            <v>FAYS</v>
          </cell>
          <cell r="E304" t="str">
            <v>03 25 94 05 70</v>
          </cell>
          <cell r="F304" t="str">
            <v>06 88 76 19 78</v>
          </cell>
        </row>
        <row r="305">
          <cell r="A305" t="str">
            <v>DECHAUX Vincent</v>
          </cell>
          <cell r="B305" t="str">
            <v>Grande Rue</v>
          </cell>
          <cell r="C305" t="str">
            <v>52130</v>
          </cell>
          <cell r="D305" t="str">
            <v>FAYS</v>
          </cell>
          <cell r="E305" t="str">
            <v>03/25/31/72/06</v>
          </cell>
          <cell r="F305" t="str">
            <v/>
          </cell>
          <cell r="H305" t="str">
            <v/>
          </cell>
        </row>
        <row r="306">
          <cell r="A306" t="str">
            <v>DECOSTER M et GRAILLOT C</v>
          </cell>
          <cell r="B306" t="str">
            <v>19, rue du Murmont</v>
          </cell>
          <cell r="C306" t="str">
            <v>52130</v>
          </cell>
          <cell r="D306" t="str">
            <v>MAREILLES</v>
          </cell>
          <cell r="E306" t="str">
            <v/>
          </cell>
          <cell r="F306" t="str">
            <v>06 21 01 49 94</v>
          </cell>
        </row>
        <row r="307">
          <cell r="A307" t="str">
            <v>DECOURCELLES Isabelle</v>
          </cell>
          <cell r="B307" t="str">
            <v>8 Rue Jeanne d'Arc</v>
          </cell>
          <cell r="C307" t="str">
            <v>52700</v>
          </cell>
          <cell r="D307" t="str">
            <v>CHAUMONT</v>
          </cell>
          <cell r="E307" t="str">
            <v>03/25/32/52/32</v>
          </cell>
          <cell r="F307" t="str">
            <v/>
          </cell>
          <cell r="H307" t="str">
            <v/>
          </cell>
        </row>
        <row r="308">
          <cell r="A308" t="str">
            <v>DEDION Thierry</v>
          </cell>
          <cell r="B308" t="str">
            <v>4 Place Decrès</v>
          </cell>
          <cell r="C308" t="str">
            <v>52000</v>
          </cell>
          <cell r="D308" t="str">
            <v>RIMAUCOURT</v>
          </cell>
          <cell r="E308" t="str">
            <v>03 25 03 37 28</v>
          </cell>
          <cell r="F308" t="str">
            <v/>
          </cell>
          <cell r="H308" t="str">
            <v/>
          </cell>
        </row>
        <row r="309">
          <cell r="A309" t="str">
            <v>DEDOME Arnaud</v>
          </cell>
          <cell r="B309" t="str">
            <v>12, rue de la Combe Guechenot</v>
          </cell>
          <cell r="C309" t="str">
            <v>52700</v>
          </cell>
          <cell r="D309" t="str">
            <v>DOULAINCOURT</v>
          </cell>
          <cell r="E309" t="str">
            <v>06 47 26 98 74</v>
          </cell>
          <cell r="F309" t="str">
            <v/>
          </cell>
          <cell r="H309" t="str">
            <v/>
          </cell>
        </row>
        <row r="310">
          <cell r="A310" t="str">
            <v>DEFRANOUX</v>
          </cell>
          <cell r="B310" t="str">
            <v>22, Rue Jean Jaurès</v>
          </cell>
          <cell r="C310" t="str">
            <v>52270</v>
          </cell>
          <cell r="D310" t="str">
            <v>CHAUMONT</v>
          </cell>
          <cell r="E310" t="str">
            <v>03/25/03/89/77</v>
          </cell>
          <cell r="F310" t="str">
            <v/>
          </cell>
          <cell r="H310" t="str">
            <v/>
          </cell>
        </row>
        <row r="311">
          <cell r="A311" t="str">
            <v>DEFRANOUX Alain</v>
          </cell>
          <cell r="B311" t="str">
            <v>7, rue Montagne</v>
          </cell>
          <cell r="C311" t="str">
            <v>52000</v>
          </cell>
          <cell r="D311" t="str">
            <v>CONDES</v>
          </cell>
          <cell r="E311" t="str">
            <v>09 77 08 26 37</v>
          </cell>
          <cell r="F311" t="str">
            <v>06 07 94 70 07</v>
          </cell>
        </row>
        <row r="312">
          <cell r="A312" t="str">
            <v>DEFRANOUX Francois</v>
          </cell>
          <cell r="B312" t="str">
            <v>9, Rue des Primevères</v>
          </cell>
          <cell r="C312" t="str">
            <v>52000</v>
          </cell>
          <cell r="D312" t="str">
            <v>CHAUMONT</v>
          </cell>
          <cell r="E312" t="str">
            <v>09 60 04 55 72</v>
          </cell>
          <cell r="F312" t="str">
            <v>07 68 75 68 39</v>
          </cell>
        </row>
        <row r="313">
          <cell r="A313" t="str">
            <v>DELABORDE Janine</v>
          </cell>
          <cell r="B313" t="str">
            <v>Rue Principale</v>
          </cell>
          <cell r="C313" t="str">
            <v>52000</v>
          </cell>
          <cell r="D313" t="str">
            <v>MENNOUVEAUX</v>
          </cell>
          <cell r="E313" t="str">
            <v/>
          </cell>
          <cell r="F313" t="str">
            <v/>
          </cell>
          <cell r="H313" t="str">
            <v/>
          </cell>
        </row>
        <row r="314">
          <cell r="A314" t="str">
            <v>DELANY Benoit</v>
          </cell>
          <cell r="B314" t="str">
            <v>Logement n°3 RDC</v>
          </cell>
          <cell r="C314" t="str">
            <v>52240</v>
          </cell>
          <cell r="D314" t="str">
            <v>VAUX SUR BLAISE</v>
          </cell>
          <cell r="E314" t="str">
            <v/>
          </cell>
          <cell r="F314" t="str">
            <v>06 30 58 17 87</v>
          </cell>
        </row>
        <row r="315">
          <cell r="A315" t="str">
            <v>DELIMAUGE Monique</v>
          </cell>
          <cell r="B315" t="str">
            <v>15 Rue Pasteur</v>
          </cell>
          <cell r="C315" t="str">
            <v>52130</v>
          </cell>
          <cell r="D315" t="str">
            <v>DOULAINCOURT</v>
          </cell>
          <cell r="E315" t="str">
            <v>03/25/94/64/55</v>
          </cell>
          <cell r="F315" t="str">
            <v/>
          </cell>
          <cell r="H315" t="str">
            <v/>
          </cell>
        </row>
        <row r="316">
          <cell r="A316" t="str">
            <v>DELONG Dominique</v>
          </cell>
          <cell r="B316" t="str">
            <v>10, rue de la Croix de Chauffourt</v>
          </cell>
          <cell r="C316" t="str">
            <v>52270</v>
          </cell>
          <cell r="D316" t="str">
            <v>DOULAINCOURT</v>
          </cell>
          <cell r="E316" t="str">
            <v>03 25 94 62 93</v>
          </cell>
          <cell r="F316" t="str">
            <v>06 09 17 06 82</v>
          </cell>
        </row>
        <row r="317">
          <cell r="A317" t="str">
            <v>DELONG Geneviève</v>
          </cell>
          <cell r="B317" t="str">
            <v>4 rue de la Croix de Chauffour</v>
          </cell>
          <cell r="C317" t="str">
            <v>52270</v>
          </cell>
          <cell r="D317" t="str">
            <v>DOULAINCOURT</v>
          </cell>
          <cell r="E317" t="str">
            <v>03/25/94/63/23</v>
          </cell>
          <cell r="F317" t="str">
            <v/>
          </cell>
          <cell r="H317" t="str">
            <v/>
          </cell>
        </row>
        <row r="318">
          <cell r="A318" t="str">
            <v>DELONG Thierry</v>
          </cell>
          <cell r="B318" t="str">
            <v>Rue Pasteur</v>
          </cell>
          <cell r="C318" t="str">
            <v>52270</v>
          </cell>
          <cell r="D318" t="str">
            <v>DOULAINCOURT</v>
          </cell>
          <cell r="E318" t="str">
            <v>03 25 94 64 34</v>
          </cell>
          <cell r="F318" t="str">
            <v>06 23 83 73 49</v>
          </cell>
        </row>
        <row r="319">
          <cell r="A319" t="str">
            <v>DEMAILLY David</v>
          </cell>
          <cell r="B319" t="str">
            <v>Rue Anne Pageot</v>
          </cell>
          <cell r="C319" t="str">
            <v>52270</v>
          </cell>
          <cell r="D319" t="str">
            <v>ROCHES BETTAINCOURT</v>
          </cell>
          <cell r="E319" t="str">
            <v/>
          </cell>
          <cell r="F319" t="str">
            <v/>
          </cell>
          <cell r="H319" t="str">
            <v/>
          </cell>
        </row>
        <row r="320">
          <cell r="A320" t="str">
            <v>DEMANGE A et JOFFROY M</v>
          </cell>
          <cell r="B320" t="str">
            <v>95, Rue Division Leclerc</v>
          </cell>
          <cell r="C320" t="str">
            <v>52270</v>
          </cell>
          <cell r="D320" t="str">
            <v>ANDELOT BLANCHEVILLE</v>
          </cell>
          <cell r="E320" t="str">
            <v>06 48 76 54 07 Pers</v>
          </cell>
          <cell r="F320" t="str">
            <v>06 77 81 76 62 Prof</v>
          </cell>
        </row>
        <row r="321">
          <cell r="A321" t="str">
            <v>DEMANGE Eric</v>
          </cell>
          <cell r="B321" t="str">
            <v>41, Rue Charles De Gaulle</v>
          </cell>
          <cell r="C321" t="str">
            <v>52700</v>
          </cell>
          <cell r="D321" t="str">
            <v>COLOMBEY 2 EGLISES</v>
          </cell>
          <cell r="E321" t="str">
            <v>03/25/31/11/71</v>
          </cell>
          <cell r="F321" t="str">
            <v>03/25/01/50/74</v>
          </cell>
        </row>
        <row r="322">
          <cell r="A322" t="str">
            <v>DEMANGE Françoise</v>
          </cell>
          <cell r="B322" t="str">
            <v>17, rue de l'église</v>
          </cell>
          <cell r="C322" t="str">
            <v>52330</v>
          </cell>
          <cell r="D322" t="str">
            <v>COLOMBEY LES DEUX EGLISES</v>
          </cell>
          <cell r="E322" t="str">
            <v>03 25 03 66 82</v>
          </cell>
          <cell r="F322" t="str">
            <v/>
          </cell>
          <cell r="H322" t="str">
            <v/>
          </cell>
        </row>
        <row r="323">
          <cell r="A323" t="str">
            <v>DEMANGE S et ACHEMOUKH A</v>
          </cell>
          <cell r="B323" t="str">
            <v>1, Rue de la Roche</v>
          </cell>
          <cell r="C323" t="str">
            <v>52330</v>
          </cell>
          <cell r="D323" t="str">
            <v>BUSSON</v>
          </cell>
          <cell r="E323" t="str">
            <v/>
          </cell>
          <cell r="F323" t="str">
            <v>06 70 38 12 43 Sabrina</v>
          </cell>
        </row>
        <row r="324">
          <cell r="A324" t="str">
            <v>DEPANNAGE TV</v>
          </cell>
          <cell r="B324" t="str">
            <v>11 Rue Jeoffroy d'Abbans</v>
          </cell>
          <cell r="C324" t="str">
            <v>52700</v>
          </cell>
          <cell r="D324" t="str">
            <v>ROCHES BETTAINCOURT</v>
          </cell>
          <cell r="E324" t="str">
            <v>06 65 48 09 39</v>
          </cell>
          <cell r="F324" t="str">
            <v/>
          </cell>
          <cell r="H324" t="str">
            <v/>
          </cell>
        </row>
        <row r="325">
          <cell r="A325" t="str">
            <v>DEPPEL Florence</v>
          </cell>
          <cell r="B325" t="str">
            <v>5, Rue Gustave COURBET</v>
          </cell>
          <cell r="C325" t="str">
            <v>52270</v>
          </cell>
          <cell r="D325" t="str">
            <v>SAINT DIZIER</v>
          </cell>
          <cell r="E325" t="str">
            <v>09 51 35 67 19</v>
          </cell>
          <cell r="F325" t="str">
            <v/>
          </cell>
          <cell r="H325" t="str">
            <v/>
          </cell>
        </row>
        <row r="326">
          <cell r="A326" t="str">
            <v>DEPPEL Pierre</v>
          </cell>
          <cell r="B326" t="str">
            <v>8, Rue du Verdelot</v>
          </cell>
          <cell r="C326" t="str">
            <v>52100</v>
          </cell>
          <cell r="D326" t="str">
            <v>ROCHES SUR MARNE</v>
          </cell>
          <cell r="E326" t="str">
            <v>03 25 55 59 95</v>
          </cell>
          <cell r="F326" t="str">
            <v>06 62 94 25 98</v>
          </cell>
        </row>
        <row r="327">
          <cell r="A327" t="str">
            <v>DEROSE Lyonel</v>
          </cell>
          <cell r="B327" t="str">
            <v>38, Grande Rue</v>
          </cell>
          <cell r="C327" t="str">
            <v>52410</v>
          </cell>
          <cell r="D327" t="str">
            <v>FORCELLES SAINT GORGON</v>
          </cell>
          <cell r="E327" t="str">
            <v>03 83 26 27 56</v>
          </cell>
          <cell r="F327" t="str">
            <v/>
          </cell>
          <cell r="H327" t="str">
            <v/>
          </cell>
        </row>
        <row r="328">
          <cell r="A328" t="str">
            <v>DES COURS</v>
          </cell>
          <cell r="B328" t="str">
            <v>2, rue de la fontaine</v>
          </cell>
          <cell r="C328" t="str">
            <v>54330</v>
          </cell>
          <cell r="D328" t="str">
            <v>MARBEVILLE</v>
          </cell>
          <cell r="E328" t="str">
            <v>03 25 02 40 99</v>
          </cell>
          <cell r="F328" t="str">
            <v>06 86 10 76 66</v>
          </cell>
        </row>
        <row r="329">
          <cell r="A329" t="str">
            <v>DES SAPEURS POMPIERS</v>
          </cell>
          <cell r="B329" t="str">
            <v>5, rue combe Guechenot</v>
          </cell>
          <cell r="C329" t="str">
            <v>52320</v>
          </cell>
          <cell r="D329" t="str">
            <v>DOULAINCOURT</v>
          </cell>
          <cell r="E329" t="str">
            <v/>
          </cell>
          <cell r="F329" t="str">
            <v/>
          </cell>
          <cell r="H329" t="str">
            <v/>
          </cell>
        </row>
        <row r="330">
          <cell r="A330" t="str">
            <v>DESMET Guillaume</v>
          </cell>
          <cell r="B330" t="str">
            <v>Brigade de Doulaincourt</v>
          </cell>
          <cell r="C330" t="str">
            <v>52270</v>
          </cell>
          <cell r="D330" t="str">
            <v>DOULAINCOURT SAUCOURT</v>
          </cell>
          <cell r="E330" t="str">
            <v/>
          </cell>
          <cell r="F330" t="str">
            <v>06 16 53 26 84</v>
          </cell>
        </row>
        <row r="331">
          <cell r="A331" t="str">
            <v>DESPOULAIN François Xavier</v>
          </cell>
          <cell r="B331" t="str">
            <v>15 rue des Paquerettes</v>
          </cell>
          <cell r="C331" t="str">
            <v>52270</v>
          </cell>
          <cell r="D331" t="str">
            <v>CHAUMONT BROTTES</v>
          </cell>
          <cell r="E331" t="str">
            <v/>
          </cell>
          <cell r="F331" t="str">
            <v>06 71 59 28 17</v>
          </cell>
        </row>
        <row r="332">
          <cell r="A332" t="str">
            <v>DESPRET Christian</v>
          </cell>
          <cell r="B332" t="str">
            <v>27 Rue Combe Guéchenot</v>
          </cell>
          <cell r="C332" t="str">
            <v>52000</v>
          </cell>
          <cell r="D332" t="str">
            <v>DOULAINCOURT</v>
          </cell>
          <cell r="E332" t="str">
            <v/>
          </cell>
          <cell r="F332" t="str">
            <v>06 06 86 96 37</v>
          </cell>
        </row>
        <row r="333">
          <cell r="A333" t="str">
            <v>DESPREZ Christian</v>
          </cell>
          <cell r="B333" t="str">
            <v>4, Chemin Avoine</v>
          </cell>
          <cell r="C333" t="str">
            <v>52270</v>
          </cell>
          <cell r="D333" t="str">
            <v>VOUECOURT</v>
          </cell>
          <cell r="E333" t="str">
            <v>03 25 02 40 84</v>
          </cell>
          <cell r="F333" t="str">
            <v>Michéle 06 78 52 50 54</v>
          </cell>
        </row>
        <row r="334">
          <cell r="A334" t="str">
            <v>DESPREZ Yvette</v>
          </cell>
          <cell r="B334" t="str">
            <v>46, Rue de Verdun</v>
          </cell>
          <cell r="C334" t="str">
            <v>52320</v>
          </cell>
          <cell r="D334" t="str">
            <v>DOULAINCOURT</v>
          </cell>
          <cell r="E334" t="str">
            <v>03/25/94/62/88</v>
          </cell>
          <cell r="F334" t="str">
            <v/>
          </cell>
          <cell r="H334" t="str">
            <v/>
          </cell>
        </row>
        <row r="335">
          <cell r="A335" t="str">
            <v>DESVOY Odette</v>
          </cell>
          <cell r="B335" t="str">
            <v>54 Grande Rue</v>
          </cell>
          <cell r="C335" t="str">
            <v>52270</v>
          </cell>
          <cell r="D335" t="str">
            <v>DONJEUX</v>
          </cell>
          <cell r="E335" t="str">
            <v/>
          </cell>
          <cell r="F335" t="str">
            <v>06 73 72 87 94</v>
          </cell>
        </row>
        <row r="336">
          <cell r="A336" t="str">
            <v>DEVAUX</v>
          </cell>
          <cell r="B336" t="str">
            <v>Id Les Plantes</v>
          </cell>
          <cell r="C336" t="str">
            <v>52300</v>
          </cell>
          <cell r="D336" t="str">
            <v>RUPT</v>
          </cell>
          <cell r="E336" t="str">
            <v>03 25 94 04 13</v>
          </cell>
          <cell r="F336" t="str">
            <v/>
          </cell>
          <cell r="H336" t="str">
            <v/>
          </cell>
        </row>
        <row r="337">
          <cell r="A337" t="str">
            <v>DEVAUX Monique</v>
          </cell>
          <cell r="B337" t="str">
            <v>39, Rue du Château</v>
          </cell>
          <cell r="C337" t="str">
            <v>52300</v>
          </cell>
          <cell r="D337" t="str">
            <v>RUPT</v>
          </cell>
          <cell r="E337" t="str">
            <v>03 25 05 29 48</v>
          </cell>
          <cell r="F337" t="str">
            <v/>
          </cell>
          <cell r="H337" t="str">
            <v/>
          </cell>
        </row>
        <row r="338">
          <cell r="A338" t="str">
            <v>DEVILLIERS Philippe</v>
          </cell>
          <cell r="B338" t="str">
            <v>Lieu dit Clairs Chênes</v>
          </cell>
          <cell r="C338" t="str">
            <v>52300</v>
          </cell>
          <cell r="D338" t="str">
            <v>SEMOUTIERS MONTSAON</v>
          </cell>
          <cell r="E338" t="str">
            <v>03 25 31 05 09</v>
          </cell>
          <cell r="F338" t="str">
            <v>06 71 72 60 02</v>
          </cell>
        </row>
        <row r="339">
          <cell r="A339" t="str">
            <v>DEVIN Christian</v>
          </cell>
          <cell r="B339" t="str">
            <v>1 Rue du Tertre</v>
          </cell>
          <cell r="C339" t="str">
            <v>52000</v>
          </cell>
          <cell r="D339" t="str">
            <v>RIAUCOURT</v>
          </cell>
          <cell r="E339" t="str">
            <v>03 25 32 06 82</v>
          </cell>
          <cell r="F339" t="str">
            <v/>
          </cell>
          <cell r="H339" t="str">
            <v/>
          </cell>
        </row>
        <row r="340">
          <cell r="A340" t="str">
            <v>DHARREVILLE Jean</v>
          </cell>
          <cell r="B340" t="str">
            <v>21, Grande Rue</v>
          </cell>
          <cell r="C340" t="str">
            <v>52000</v>
          </cell>
          <cell r="D340" t="str">
            <v>MANOIS</v>
          </cell>
          <cell r="E340" t="str">
            <v>03 25 02 80 23</v>
          </cell>
          <cell r="F340" t="str">
            <v/>
          </cell>
          <cell r="H340" t="str">
            <v/>
          </cell>
        </row>
        <row r="341">
          <cell r="A341" t="str">
            <v>DI BIASIO Nicolas</v>
          </cell>
          <cell r="B341" t="str">
            <v>5, Rue Anne Pajot</v>
          </cell>
          <cell r="C341" t="str">
            <v>52700</v>
          </cell>
          <cell r="D341" t="str">
            <v>BETTAINCOURT SUR ROGNON</v>
          </cell>
          <cell r="E341" t="str">
            <v>00447905911187</v>
          </cell>
          <cell r="F341" t="str">
            <v/>
          </cell>
          <cell r="H341" t="str">
            <v/>
          </cell>
        </row>
        <row r="342">
          <cell r="A342" t="str">
            <v>DI TULLIO Dominique</v>
          </cell>
          <cell r="B342" t="str">
            <v>8, Rue des Capucins</v>
          </cell>
          <cell r="C342" t="str">
            <v>52270</v>
          </cell>
          <cell r="D342" t="str">
            <v>JOINVILLE</v>
          </cell>
          <cell r="E342" t="str">
            <v>03 25 94 20 28</v>
          </cell>
          <cell r="F342" t="str">
            <v>06 07 10 91 09</v>
          </cell>
        </row>
        <row r="343">
          <cell r="A343" t="str">
            <v>DIDIER Evrard</v>
          </cell>
          <cell r="B343" t="str">
            <v>18, rue Haute</v>
          </cell>
          <cell r="C343" t="str">
            <v>52300</v>
          </cell>
          <cell r="D343" t="str">
            <v>LUZY SUR MARNE</v>
          </cell>
          <cell r="E343" t="str">
            <v>03 25 32 17 93</v>
          </cell>
          <cell r="F343" t="str">
            <v>06 07 44 28 29</v>
          </cell>
        </row>
        <row r="344">
          <cell r="A344" t="str">
            <v>DIDIER-NOEL Hervé</v>
          </cell>
          <cell r="B344" t="str">
            <v>12, Rue de la Montagne</v>
          </cell>
          <cell r="C344" t="str">
            <v>52000</v>
          </cell>
          <cell r="D344" t="str">
            <v>CONDES</v>
          </cell>
          <cell r="E344" t="str">
            <v/>
          </cell>
          <cell r="F344" t="str">
            <v>06 86 97 29 23</v>
          </cell>
        </row>
        <row r="345">
          <cell r="A345" t="str">
            <v>DIEUDONNE Frères</v>
          </cell>
          <cell r="B345" t="str">
            <v>4 et 6 rue Nivert</v>
          </cell>
          <cell r="C345" t="str">
            <v>52000</v>
          </cell>
          <cell r="D345" t="str">
            <v>SEXFONTAINES</v>
          </cell>
          <cell r="E345" t="str">
            <v/>
          </cell>
          <cell r="F345" t="str">
            <v/>
          </cell>
          <cell r="H345" t="str">
            <v/>
          </cell>
        </row>
        <row r="346">
          <cell r="A346" t="str">
            <v>DIEUDONNE Raphaël</v>
          </cell>
          <cell r="B346" t="str">
            <v>6 rue Nivert</v>
          </cell>
          <cell r="C346" t="str">
            <v>52330</v>
          </cell>
          <cell r="D346" t="str">
            <v>SEXFONTAINES</v>
          </cell>
          <cell r="E346" t="str">
            <v/>
          </cell>
          <cell r="F346" t="str">
            <v>0614737665</v>
          </cell>
        </row>
        <row r="347">
          <cell r="A347" t="str">
            <v>DIEUDONNE Sylvain</v>
          </cell>
          <cell r="B347" t="str">
            <v>4 rue Nivert</v>
          </cell>
          <cell r="C347" t="str">
            <v>52330</v>
          </cell>
          <cell r="D347" t="str">
            <v>SEXFONTAINES</v>
          </cell>
          <cell r="E347" t="str">
            <v/>
          </cell>
          <cell r="F347" t="str">
            <v>0643113256</v>
          </cell>
        </row>
        <row r="348">
          <cell r="A348" t="str">
            <v>DILLEMANN Jacques</v>
          </cell>
          <cell r="B348" t="str">
            <v>1, Place du Général Dillemann</v>
          </cell>
          <cell r="C348" t="str">
            <v>52330</v>
          </cell>
          <cell r="D348" t="str">
            <v>ANDELOT BLANCHEVILLE</v>
          </cell>
          <cell r="E348" t="str">
            <v>03 25 32 01 53</v>
          </cell>
          <cell r="F348" t="str">
            <v>06 07 58 32 93</v>
          </cell>
        </row>
        <row r="349">
          <cell r="A349" t="str">
            <v>DIMEY Annick</v>
          </cell>
          <cell r="B349" t="str">
            <v>1 Place Charles De Gaulle</v>
          </cell>
          <cell r="C349" t="str">
            <v>52700</v>
          </cell>
          <cell r="D349" t="str">
            <v>DOULAINCOURT</v>
          </cell>
          <cell r="E349" t="str">
            <v>03 10 21 24 75</v>
          </cell>
          <cell r="F349" t="str">
            <v>06 38 29 01 06</v>
          </cell>
        </row>
        <row r="350">
          <cell r="A350" t="str">
            <v>DIMEY Franck</v>
          </cell>
          <cell r="B350" t="str">
            <v>35, grande rue</v>
          </cell>
          <cell r="C350" t="str">
            <v>52270</v>
          </cell>
          <cell r="D350" t="str">
            <v>CHATONRUPT SOMMERMONT</v>
          </cell>
          <cell r="E350" t="str">
            <v>03 25 94 81 79</v>
          </cell>
          <cell r="F350" t="str">
            <v>06 37 47 32 53</v>
          </cell>
        </row>
        <row r="351">
          <cell r="A351" t="str">
            <v>DINOTA Anthony</v>
          </cell>
          <cell r="B351" t="str">
            <v>51, Rue POUGNY</v>
          </cell>
          <cell r="C351" t="str">
            <v>52300</v>
          </cell>
          <cell r="D351" t="str">
            <v>DOULAINCOURT</v>
          </cell>
          <cell r="E351" t="str">
            <v>07 70 29 24 17</v>
          </cell>
          <cell r="F351" t="str">
            <v/>
          </cell>
          <cell r="H351" t="str">
            <v/>
          </cell>
        </row>
        <row r="352">
          <cell r="A352" t="str">
            <v>DOFFE Danièle</v>
          </cell>
          <cell r="B352" t="str">
            <v>15, Rue des Tilleuls</v>
          </cell>
          <cell r="C352" t="str">
            <v>52270</v>
          </cell>
          <cell r="D352" t="str">
            <v>FRONVILLE</v>
          </cell>
          <cell r="E352" t="str">
            <v>03 25 04 27 31</v>
          </cell>
          <cell r="F352" t="str">
            <v/>
          </cell>
          <cell r="H352" t="str">
            <v/>
          </cell>
        </row>
        <row r="353">
          <cell r="A353" t="str">
            <v>DOMINIQUE</v>
          </cell>
          <cell r="B353" t="str">
            <v>20, Grande rue</v>
          </cell>
          <cell r="C353" t="str">
            <v>52300</v>
          </cell>
          <cell r="D353" t="str">
            <v>DOMREMY LANDEVILLE</v>
          </cell>
          <cell r="E353" t="str">
            <v/>
          </cell>
          <cell r="F353" t="str">
            <v/>
          </cell>
          <cell r="H353" t="str">
            <v/>
          </cell>
        </row>
        <row r="354">
          <cell r="A354" t="str">
            <v>DOMMANGE Christian</v>
          </cell>
          <cell r="B354" t="str">
            <v>6 Rue Mairie</v>
          </cell>
          <cell r="C354" t="str">
            <v>52270</v>
          </cell>
          <cell r="D354" t="str">
            <v>SONCOURT SUR MARNE</v>
          </cell>
          <cell r="E354" t="str">
            <v>03 25 03 65 02</v>
          </cell>
          <cell r="F354" t="str">
            <v/>
          </cell>
          <cell r="H354" t="str">
            <v/>
          </cell>
        </row>
        <row r="355">
          <cell r="A355" t="str">
            <v>DOMREMY LANDEVILLE</v>
          </cell>
          <cell r="B355" t="str">
            <v>Route Doulaincourt</v>
          </cell>
          <cell r="C355" t="str">
            <v>52320</v>
          </cell>
          <cell r="D355" t="str">
            <v>DOMREMY LANDEVILLE</v>
          </cell>
          <cell r="E355" t="str">
            <v>03 25 04 95 61</v>
          </cell>
          <cell r="F355" t="str">
            <v/>
          </cell>
          <cell r="H355" t="str">
            <v/>
          </cell>
        </row>
        <row r="356">
          <cell r="A356" t="str">
            <v>DONAT Jean-Jacques</v>
          </cell>
          <cell r="B356" t="str">
            <v>18 rue Principale</v>
          </cell>
          <cell r="C356" t="str">
            <v>52270</v>
          </cell>
          <cell r="D356" t="str">
            <v>VILLIERS SUR MARNE</v>
          </cell>
          <cell r="E356" t="str">
            <v/>
          </cell>
          <cell r="F356" t="str">
            <v>06 68 75 61 81</v>
          </cell>
        </row>
        <row r="357">
          <cell r="A357" t="str">
            <v>DONJEUX</v>
          </cell>
          <cell r="B357" t="str">
            <v>13, Rue de la Roche</v>
          </cell>
          <cell r="C357" t="str">
            <v>52320</v>
          </cell>
          <cell r="D357" t="str">
            <v>DONJEUX</v>
          </cell>
          <cell r="E357" t="str">
            <v>0325947123</v>
          </cell>
          <cell r="F357" t="str">
            <v/>
          </cell>
          <cell r="H357" t="str">
            <v/>
          </cell>
        </row>
        <row r="358">
          <cell r="A358" t="str">
            <v>DORMONT Danièle</v>
          </cell>
          <cell r="B358" t="str">
            <v>7, rue sur l'eau</v>
          </cell>
          <cell r="C358" t="str">
            <v>52300</v>
          </cell>
          <cell r="D358" t="str">
            <v>BOURDONS SUR ROGNON</v>
          </cell>
          <cell r="E358" t="str">
            <v/>
          </cell>
          <cell r="F358" t="str">
            <v/>
          </cell>
          <cell r="H358" t="str">
            <v/>
          </cell>
        </row>
        <row r="359">
          <cell r="A359" t="str">
            <v>DOS SANTOS Joao</v>
          </cell>
          <cell r="B359" t="str">
            <v>13, Avenue de Verdun</v>
          </cell>
          <cell r="C359" t="str">
            <v>52700</v>
          </cell>
          <cell r="D359" t="str">
            <v>BETTAINCOURT SUR ROGNON</v>
          </cell>
          <cell r="E359" t="str">
            <v>03 25 01 91 33</v>
          </cell>
          <cell r="F359" t="str">
            <v/>
          </cell>
          <cell r="H359" t="str">
            <v/>
          </cell>
        </row>
        <row r="360">
          <cell r="A360" t="str">
            <v>DOS SANTOS Paolo</v>
          </cell>
          <cell r="B360" t="str">
            <v>11, Rue Pougny</v>
          </cell>
          <cell r="C360" t="str">
            <v>52270</v>
          </cell>
          <cell r="D360" t="str">
            <v>DOULAINCOURT SAUCOURT</v>
          </cell>
          <cell r="E360" t="str">
            <v>0607176953</v>
          </cell>
          <cell r="F360" t="str">
            <v/>
          </cell>
          <cell r="H360" t="str">
            <v/>
          </cell>
        </row>
        <row r="361">
          <cell r="A361" t="str">
            <v>DOSIERE Anny</v>
          </cell>
          <cell r="B361" t="str">
            <v>4, Place Cantarel</v>
          </cell>
          <cell r="C361" t="str">
            <v>52270</v>
          </cell>
          <cell r="D361" t="str">
            <v>ANDELOT BLANCHEVILLE</v>
          </cell>
          <cell r="E361" t="str">
            <v>03 25 01 32 37</v>
          </cell>
          <cell r="F361" t="str">
            <v>06 03 22 06 14</v>
          </cell>
        </row>
        <row r="362">
          <cell r="A362" t="str">
            <v>DOSNE Yannick</v>
          </cell>
          <cell r="B362" t="str">
            <v>2, Place de la Fontaine</v>
          </cell>
          <cell r="C362" t="str">
            <v>52700</v>
          </cell>
          <cell r="D362" t="str">
            <v>ROUVRES LES VIGNES</v>
          </cell>
          <cell r="E362" t="str">
            <v/>
          </cell>
          <cell r="F362" t="str">
            <v/>
          </cell>
          <cell r="H362" t="str">
            <v/>
          </cell>
        </row>
        <row r="363">
          <cell r="A363" t="str">
            <v>DOULAINCOURT</v>
          </cell>
          <cell r="B363" t="str">
            <v>Place Charles De Gaulle</v>
          </cell>
          <cell r="C363" t="str">
            <v>10200</v>
          </cell>
          <cell r="D363" t="str">
            <v>DOULAINCOURT</v>
          </cell>
          <cell r="E363" t="str">
            <v>03.25.94.61.88</v>
          </cell>
          <cell r="F363" t="str">
            <v>06 33 04 13 72</v>
          </cell>
        </row>
        <row r="364">
          <cell r="A364" t="str">
            <v>DOYEN Christine</v>
          </cell>
          <cell r="B364" t="str">
            <v>29 rue de l'église</v>
          </cell>
          <cell r="C364" t="str">
            <v>52270</v>
          </cell>
          <cell r="D364" t="str">
            <v>ROUVROY</v>
          </cell>
          <cell r="E364" t="str">
            <v>0325068344</v>
          </cell>
          <cell r="F364" t="str">
            <v>0628285642</v>
          </cell>
        </row>
        <row r="365">
          <cell r="A365" t="str">
            <v>DOYON IMMOBILIER</v>
          </cell>
          <cell r="B365" t="str">
            <v>14, Jules Tréfousse</v>
          </cell>
          <cell r="C365" t="str">
            <v>52300</v>
          </cell>
          <cell r="D365" t="str">
            <v>CHAUMONT</v>
          </cell>
          <cell r="E365" t="str">
            <v>03 25 03 03 38</v>
          </cell>
          <cell r="F365" t="str">
            <v/>
          </cell>
          <cell r="H365" t="str">
            <v/>
          </cell>
        </row>
        <row r="366">
          <cell r="A366" t="str">
            <v>DRAPPIER Annette</v>
          </cell>
          <cell r="B366" t="str">
            <v>21, Grande Rue</v>
          </cell>
          <cell r="C366" t="str">
            <v>52000</v>
          </cell>
          <cell r="D366" t="str">
            <v>THIL</v>
          </cell>
          <cell r="E366" t="str">
            <v/>
          </cell>
          <cell r="F366" t="str">
            <v>0676856450</v>
          </cell>
        </row>
        <row r="367">
          <cell r="A367" t="str">
            <v>DRIOUT Florian et STIAK Lolita</v>
          </cell>
          <cell r="B367" t="str">
            <v>Rue de la Fontaine</v>
          </cell>
          <cell r="C367" t="str">
            <v>10200</v>
          </cell>
          <cell r="D367" t="str">
            <v>MARBEVILLE</v>
          </cell>
          <cell r="E367" t="str">
            <v/>
          </cell>
          <cell r="F367" t="str">
            <v>06 66 50 43 45</v>
          </cell>
        </row>
        <row r="368">
          <cell r="A368" t="str">
            <v>DRIOUT Jean Luc</v>
          </cell>
          <cell r="B368" t="str">
            <v>58, Rue du Gnl Leclerc</v>
          </cell>
          <cell r="C368" t="str">
            <v>52320</v>
          </cell>
          <cell r="D368" t="str">
            <v>FRONCLES</v>
          </cell>
          <cell r="E368" t="str">
            <v>03/25/02/31/89</v>
          </cell>
          <cell r="F368" t="str">
            <v/>
          </cell>
          <cell r="H368" t="str">
            <v/>
          </cell>
        </row>
        <row r="369">
          <cell r="A369" t="str">
            <v>DRIOUT Michel</v>
          </cell>
          <cell r="B369" t="str">
            <v>28 rue Principale</v>
          </cell>
          <cell r="C369" t="str">
            <v>52320</v>
          </cell>
          <cell r="D369" t="str">
            <v>ROUECOURT</v>
          </cell>
          <cell r="E369" t="str">
            <v>0325016168</v>
          </cell>
          <cell r="F369" t="str">
            <v>0681225315</v>
          </cell>
        </row>
        <row r="370">
          <cell r="A370" t="str">
            <v>DROUIN Michel</v>
          </cell>
          <cell r="B370" t="str">
            <v>15 Rue Garigliano</v>
          </cell>
          <cell r="C370" t="str">
            <v>52320</v>
          </cell>
          <cell r="D370" t="str">
            <v>CHAMARANDES</v>
          </cell>
          <cell r="E370" t="str">
            <v/>
          </cell>
          <cell r="F370" t="str">
            <v>06 80 10 41 29</v>
          </cell>
        </row>
        <row r="371">
          <cell r="A371" t="str">
            <v>DROUOT Francis</v>
          </cell>
          <cell r="B371" t="str">
            <v>Rue des Fresnes</v>
          </cell>
          <cell r="C371" t="str">
            <v>52000</v>
          </cell>
          <cell r="D371" t="str">
            <v>JONCHERY</v>
          </cell>
          <cell r="E371" t="str">
            <v/>
          </cell>
          <cell r="F371" t="str">
            <v>06 09 38 32 04</v>
          </cell>
        </row>
        <row r="372">
          <cell r="A372" t="str">
            <v>DU PATIS</v>
          </cell>
          <cell r="B372" t="str">
            <v>2 impasse du Patis</v>
          </cell>
          <cell r="C372" t="str">
            <v>52000</v>
          </cell>
          <cell r="D372" t="str">
            <v>BRACHAY</v>
          </cell>
          <cell r="E372" t="str">
            <v/>
          </cell>
          <cell r="F372" t="str">
            <v>06 30 48 47 31</v>
          </cell>
        </row>
        <row r="373">
          <cell r="A373" t="str">
            <v>DUBOIS Isabelle</v>
          </cell>
          <cell r="B373" t="str">
            <v>Lgt n°1 - 36 Rue Division Leclerc</v>
          </cell>
          <cell r="C373" t="str">
            <v>52110</v>
          </cell>
          <cell r="D373" t="str">
            <v>ANDELOT BLANCHEVILLE</v>
          </cell>
          <cell r="E373" t="str">
            <v/>
          </cell>
          <cell r="F373" t="str">
            <v/>
          </cell>
          <cell r="G373" t="str">
            <v>VALLE DU ROGNON</v>
          </cell>
          <cell r="H373" t="str">
            <v>03 25 03 11 57</v>
          </cell>
        </row>
        <row r="374">
          <cell r="A374" t="str">
            <v>DUBOIS Valérie</v>
          </cell>
          <cell r="B374" t="str">
            <v>1, Rue du Vieux Val</v>
          </cell>
          <cell r="C374" t="str">
            <v>52700</v>
          </cell>
          <cell r="D374" t="str">
            <v>VERBIESLES</v>
          </cell>
          <cell r="E374" t="str">
            <v/>
          </cell>
          <cell r="F374" t="str">
            <v>06 89 84 93 68</v>
          </cell>
        </row>
        <row r="375">
          <cell r="A375" t="str">
            <v>DUBOS Dominique</v>
          </cell>
          <cell r="B375" t="str">
            <v>63 rue général leclerc</v>
          </cell>
          <cell r="C375" t="str">
            <v>52000</v>
          </cell>
          <cell r="D375" t="str">
            <v>FRONCLES</v>
          </cell>
          <cell r="E375" t="str">
            <v/>
          </cell>
          <cell r="F375" t="str">
            <v/>
          </cell>
          <cell r="H375" t="str">
            <v/>
          </cell>
        </row>
        <row r="376">
          <cell r="A376" t="str">
            <v>DUCA Olivier</v>
          </cell>
          <cell r="B376" t="str">
            <v>10, rue des Chenevières</v>
          </cell>
          <cell r="C376" t="str">
            <v>52320</v>
          </cell>
          <cell r="D376" t="str">
            <v>RIAUCOURT</v>
          </cell>
          <cell r="E376" t="str">
            <v/>
          </cell>
          <cell r="F376" t="str">
            <v>06 26 01 78 51</v>
          </cell>
        </row>
        <row r="377">
          <cell r="A377" t="str">
            <v>DUCHENE Anne</v>
          </cell>
          <cell r="B377" t="str">
            <v>Route Nationale</v>
          </cell>
          <cell r="C377" t="str">
            <v>52000</v>
          </cell>
          <cell r="D377" t="str">
            <v>GUDMONT VILLIERS</v>
          </cell>
          <cell r="E377" t="str">
            <v>03/25/94/71/75</v>
          </cell>
          <cell r="F377" t="str">
            <v/>
          </cell>
          <cell r="H377" t="str">
            <v/>
          </cell>
        </row>
        <row r="378">
          <cell r="A378" t="str">
            <v>DUCHENE Henry</v>
          </cell>
          <cell r="B378" t="str">
            <v>46, Grande Rue</v>
          </cell>
          <cell r="C378" t="str">
            <v>52320</v>
          </cell>
          <cell r="D378" t="str">
            <v>SONCOURT SUR MARNE</v>
          </cell>
          <cell r="E378" t="str">
            <v>06 38 25 56 24</v>
          </cell>
          <cell r="F378" t="str">
            <v/>
          </cell>
          <cell r="H378" t="str">
            <v/>
          </cell>
        </row>
        <row r="379">
          <cell r="A379" t="str">
            <v>DUCHENE Jérôme</v>
          </cell>
          <cell r="B379" t="str">
            <v>11, rue des Cerisiers</v>
          </cell>
          <cell r="C379" t="str">
            <v>52320</v>
          </cell>
          <cell r="D379" t="str">
            <v>FRONCLES</v>
          </cell>
          <cell r="E379" t="str">
            <v/>
          </cell>
          <cell r="F379" t="str">
            <v>06 38 25 56 24</v>
          </cell>
        </row>
        <row r="380">
          <cell r="A380" t="str">
            <v>DUCLOS Béatrice</v>
          </cell>
          <cell r="B380" t="str">
            <v>8, Rte dépt 44</v>
          </cell>
          <cell r="C380" t="str">
            <v>52320</v>
          </cell>
          <cell r="D380" t="str">
            <v>BLANCHEVILLE</v>
          </cell>
          <cell r="E380" t="str">
            <v>03/25/03/67/22</v>
          </cell>
          <cell r="F380" t="str">
            <v/>
          </cell>
          <cell r="H380" t="str">
            <v/>
          </cell>
        </row>
        <row r="381">
          <cell r="A381" t="str">
            <v>DUFANT Olivier</v>
          </cell>
          <cell r="B381" t="str">
            <v>33 rue du Général Leclerc</v>
          </cell>
          <cell r="C381" t="str">
            <v>52700</v>
          </cell>
          <cell r="D381" t="str">
            <v>VESAIGNES SOUS LAFAUCHE</v>
          </cell>
          <cell r="E381" t="str">
            <v/>
          </cell>
          <cell r="F381" t="str">
            <v>06 75 86 23 82</v>
          </cell>
        </row>
        <row r="382">
          <cell r="A382" t="str">
            <v>DUFOUR François</v>
          </cell>
          <cell r="B382" t="str">
            <v>41, rue de pougny</v>
          </cell>
          <cell r="C382" t="str">
            <v>52700</v>
          </cell>
          <cell r="D382" t="str">
            <v>DOULAINCOURT</v>
          </cell>
          <cell r="E382" t="str">
            <v/>
          </cell>
          <cell r="F382" t="str">
            <v/>
          </cell>
          <cell r="H382" t="str">
            <v/>
          </cell>
        </row>
        <row r="383">
          <cell r="A383" t="str">
            <v>DUFOUR Sylviane</v>
          </cell>
          <cell r="B383" t="str">
            <v>Rue de Poissons</v>
          </cell>
          <cell r="C383" t="str">
            <v>52270</v>
          </cell>
          <cell r="D383" t="str">
            <v>SAINT URBAIN</v>
          </cell>
          <cell r="E383" t="str">
            <v/>
          </cell>
          <cell r="F383" t="str">
            <v/>
          </cell>
          <cell r="H383" t="str">
            <v/>
          </cell>
        </row>
        <row r="384">
          <cell r="A384" t="str">
            <v>DUFOUR Yves</v>
          </cell>
          <cell r="B384" t="str">
            <v>3 route de Vaux</v>
          </cell>
          <cell r="C384" t="str">
            <v>52300</v>
          </cell>
          <cell r="D384" t="str">
            <v>SAINT URBAIN</v>
          </cell>
          <cell r="E384" t="str">
            <v>03 25 55 64 71</v>
          </cell>
          <cell r="F384" t="str">
            <v>06 78 99 83 57</v>
          </cell>
        </row>
        <row r="385">
          <cell r="A385" t="str">
            <v>DUFOUR Yvon</v>
          </cell>
          <cell r="B385" t="str">
            <v>3, Rte de Vaux</v>
          </cell>
          <cell r="C385" t="str">
            <v>52300</v>
          </cell>
          <cell r="D385" t="str">
            <v>SAINT URBAIN MACONCOURT</v>
          </cell>
          <cell r="E385" t="str">
            <v/>
          </cell>
          <cell r="F385" t="str">
            <v/>
          </cell>
          <cell r="H385" t="str">
            <v/>
          </cell>
        </row>
        <row r="386">
          <cell r="A386" t="str">
            <v>DUGRAVOT Jean Luc</v>
          </cell>
          <cell r="B386" t="str">
            <v>33, Route Principale</v>
          </cell>
          <cell r="C386" t="str">
            <v>52300</v>
          </cell>
          <cell r="D386" t="str">
            <v>TREIX</v>
          </cell>
          <cell r="E386" t="str">
            <v/>
          </cell>
          <cell r="F386" t="str">
            <v>06 70 10 77 89</v>
          </cell>
        </row>
        <row r="387">
          <cell r="A387" t="str">
            <v>DUGRAVOT Julien</v>
          </cell>
          <cell r="B387" t="str">
            <v>42, Rue de Verdun</v>
          </cell>
          <cell r="C387" t="str">
            <v>52000</v>
          </cell>
          <cell r="D387" t="str">
            <v>DOULAINCOURT</v>
          </cell>
          <cell r="E387" t="str">
            <v>03 25 94 64 52</v>
          </cell>
          <cell r="F387" t="str">
            <v/>
          </cell>
          <cell r="H387" t="str">
            <v/>
          </cell>
        </row>
        <row r="388">
          <cell r="A388" t="str">
            <v>DUHOUX Olivier</v>
          </cell>
          <cell r="B388" t="str">
            <v>28, Rue de la Marne</v>
          </cell>
          <cell r="C388" t="str">
            <v>52270</v>
          </cell>
          <cell r="D388" t="str">
            <v>VIEVILLE</v>
          </cell>
          <cell r="E388" t="str">
            <v>03 25 01 48 41</v>
          </cell>
          <cell r="F388" t="str">
            <v>06 64 93 71 37</v>
          </cell>
        </row>
        <row r="389">
          <cell r="A389" t="str">
            <v>DUMAY Jean-Luc</v>
          </cell>
          <cell r="B389" t="str">
            <v>76 Rue des Tanneries</v>
          </cell>
          <cell r="C389" t="str">
            <v>52310</v>
          </cell>
          <cell r="D389" t="str">
            <v>CHAUMONT</v>
          </cell>
          <cell r="E389" t="str">
            <v>03/25/03/63/45</v>
          </cell>
          <cell r="F389" t="str">
            <v>06 74 55 23 59</v>
          </cell>
        </row>
        <row r="390">
          <cell r="A390" t="str">
            <v>DUO COIFF</v>
          </cell>
          <cell r="B390" t="str">
            <v>7, Place des Halles</v>
          </cell>
          <cell r="C390" t="str">
            <v>52000</v>
          </cell>
          <cell r="D390" t="str">
            <v>JOINVILLE</v>
          </cell>
          <cell r="E390" t="str">
            <v>03 25 94 11 12</v>
          </cell>
          <cell r="F390" t="str">
            <v/>
          </cell>
          <cell r="H390" t="str">
            <v/>
          </cell>
        </row>
        <row r="391">
          <cell r="A391" t="str">
            <v>DUPERRET François</v>
          </cell>
          <cell r="B391" t="str">
            <v>33, Avenue de Lorraine</v>
          </cell>
          <cell r="C391" t="str">
            <v>52300</v>
          </cell>
          <cell r="D391" t="str">
            <v>JOINVILLE</v>
          </cell>
          <cell r="E391" t="str">
            <v/>
          </cell>
          <cell r="F391" t="str">
            <v>0675 01 60 35</v>
          </cell>
        </row>
        <row r="392">
          <cell r="A392" t="str">
            <v>DUPONGAND Christophe</v>
          </cell>
          <cell r="B392" t="str">
            <v>36 Rue St Amand</v>
          </cell>
          <cell r="C392" t="str">
            <v>52300</v>
          </cell>
          <cell r="D392" t="str">
            <v>POISSONS</v>
          </cell>
          <cell r="E392" t="str">
            <v>03 25 94 89 88</v>
          </cell>
          <cell r="F392" t="str">
            <v/>
          </cell>
          <cell r="H392" t="str">
            <v/>
          </cell>
        </row>
        <row r="393">
          <cell r="A393" t="str">
            <v>DUPONT Josie</v>
          </cell>
          <cell r="B393" t="str">
            <v/>
          </cell>
          <cell r="C393" t="str">
            <v>52230</v>
          </cell>
          <cell r="D393" t="str">
            <v>CHAMBRONCOURT</v>
          </cell>
          <cell r="E393" t="str">
            <v>03/25/02/22/21</v>
          </cell>
          <cell r="F393" t="str">
            <v/>
          </cell>
          <cell r="H393" t="str">
            <v/>
          </cell>
        </row>
        <row r="394">
          <cell r="A394" t="str">
            <v>DUPONT Stephen</v>
          </cell>
          <cell r="B394" t="str">
            <v>Rue des 7 tours</v>
          </cell>
          <cell r="C394" t="str">
            <v>52700</v>
          </cell>
          <cell r="D394" t="str">
            <v>REYNEL</v>
          </cell>
          <cell r="E394" t="str">
            <v>03 25 01 56 64</v>
          </cell>
          <cell r="F394" t="str">
            <v/>
          </cell>
          <cell r="H394" t="str">
            <v/>
          </cell>
        </row>
        <row r="395">
          <cell r="A395" t="str">
            <v>DURAND Arnaud</v>
          </cell>
          <cell r="B395" t="str">
            <v>2 route de Charmes</v>
          </cell>
          <cell r="C395" t="str">
            <v>52700</v>
          </cell>
          <cell r="D395" t="str">
            <v>MORANCOURT</v>
          </cell>
          <cell r="E395" t="str">
            <v/>
          </cell>
          <cell r="F395" t="str">
            <v>06.03.55.34.85</v>
          </cell>
        </row>
        <row r="396">
          <cell r="A396" t="str">
            <v>DUTARD Jacqueline</v>
          </cell>
          <cell r="B396" t="str">
            <v>435 Village Pershing</v>
          </cell>
          <cell r="C396" t="str">
            <v>52110</v>
          </cell>
          <cell r="D396" t="str">
            <v>CHAUMONT</v>
          </cell>
          <cell r="E396" t="str">
            <v>03 25 03 75 20</v>
          </cell>
          <cell r="F396" t="str">
            <v/>
          </cell>
          <cell r="H396" t="str">
            <v/>
          </cell>
        </row>
        <row r="397">
          <cell r="A397" t="str">
            <v>DUTEL</v>
          </cell>
          <cell r="B397" t="str">
            <v>9, Rue Dutailly</v>
          </cell>
          <cell r="C397" t="str">
            <v>52000</v>
          </cell>
          <cell r="D397" t="str">
            <v>CHAUMONT</v>
          </cell>
          <cell r="E397" t="str">
            <v/>
          </cell>
          <cell r="F397" t="str">
            <v/>
          </cell>
          <cell r="H397" t="str">
            <v/>
          </cell>
        </row>
        <row r="398">
          <cell r="A398" t="str">
            <v>DUVAUX Jean Luc</v>
          </cell>
          <cell r="B398" t="str">
            <v>3, Rue de Signéville</v>
          </cell>
          <cell r="C398" t="str">
            <v>52000</v>
          </cell>
          <cell r="D398" t="str">
            <v>ANDELOT BLANCHEVILLE</v>
          </cell>
          <cell r="E398" t="str">
            <v>03 25 31 59 35</v>
          </cell>
          <cell r="F398" t="str">
            <v>06 33 70 26 38</v>
          </cell>
        </row>
        <row r="399">
          <cell r="A399" t="str">
            <v>EARL Des CHARMES</v>
          </cell>
          <cell r="B399" t="str">
            <v>1, Route Départementale 619</v>
          </cell>
          <cell r="C399" t="str">
            <v>52700</v>
          </cell>
          <cell r="D399" t="str">
            <v>COLOMBEY LES DEUX EGLISES</v>
          </cell>
          <cell r="E399" t="str">
            <v/>
          </cell>
          <cell r="F399" t="str">
            <v>06 86 04 94 78</v>
          </cell>
        </row>
        <row r="400">
          <cell r="A400" t="str">
            <v>ECOLE BOURDONS S/ROGNON</v>
          </cell>
          <cell r="B400" t="str">
            <v>Rue de verduns</v>
          </cell>
          <cell r="C400" t="str">
            <v>52330</v>
          </cell>
          <cell r="D400" t="str">
            <v>BOURSONS SUR ROGNON</v>
          </cell>
          <cell r="G400" t="str">
            <v>BOURDONS SUR ROGNON</v>
          </cell>
          <cell r="H400" t="str">
            <v>03 25 01 21 17 ou 06 61 44 82 69</v>
          </cell>
        </row>
        <row r="401">
          <cell r="A401" t="str">
            <v>ECOLE MATERNELLE CHEVILLON</v>
          </cell>
          <cell r="B401" t="str">
            <v>Place de l'Ariet</v>
          </cell>
          <cell r="C401" t="str">
            <v>52700</v>
          </cell>
          <cell r="D401" t="str">
            <v>CHEVILLON</v>
          </cell>
          <cell r="E401" t="str">
            <v>03 25 04 43 13</v>
          </cell>
          <cell r="G401" t="str">
            <v>CHEVILLON</v>
          </cell>
          <cell r="H401" t="str">
            <v>03 25 04 40 89</v>
          </cell>
        </row>
        <row r="402">
          <cell r="A402" t="str">
            <v>ECONOMIE D'ENERGIE</v>
          </cell>
          <cell r="B402" t="str">
            <v>PROGRAMME ARTIPRIMES</v>
          </cell>
          <cell r="C402" t="str">
            <v>52170</v>
          </cell>
          <cell r="D402" t="str">
            <v>PARIS CEDEX 17</v>
          </cell>
          <cell r="E402" t="str">
            <v/>
          </cell>
          <cell r="F402" t="str">
            <v/>
          </cell>
          <cell r="H402" t="str">
            <v/>
          </cell>
        </row>
        <row r="403">
          <cell r="A403" t="str">
            <v>ECOSSE Laurent</v>
          </cell>
          <cell r="B403" t="str">
            <v>8, Place du Maréchal Leclerc</v>
          </cell>
          <cell r="C403" t="str">
            <v>75839</v>
          </cell>
          <cell r="D403" t="str">
            <v>CIREY LES MAREILLES</v>
          </cell>
          <cell r="E403" t="str">
            <v/>
          </cell>
          <cell r="F403" t="str">
            <v>06 07 76 16 34</v>
          </cell>
        </row>
        <row r="404">
          <cell r="A404" t="str">
            <v>ECOSSE Philippe</v>
          </cell>
          <cell r="B404" t="str">
            <v>2, rue Magnan</v>
          </cell>
          <cell r="C404" t="str">
            <v>52700</v>
          </cell>
          <cell r="D404" t="str">
            <v>ANDELOT BLANCHEVILLE</v>
          </cell>
          <cell r="E404" t="str">
            <v/>
          </cell>
          <cell r="F404" t="str">
            <v>06 80 32 24 06</v>
          </cell>
        </row>
        <row r="405">
          <cell r="A405" t="str">
            <v>EDF DCR EST</v>
          </cell>
          <cell r="B405" t="str">
            <v>Programme MDE 52 55</v>
          </cell>
          <cell r="C405" t="str">
            <v>52700</v>
          </cell>
          <cell r="D405" t="str">
            <v>NANCY CEDEX</v>
          </cell>
          <cell r="E405" t="str">
            <v/>
          </cell>
          <cell r="F405" t="str">
            <v/>
          </cell>
          <cell r="H405" t="str">
            <v/>
          </cell>
        </row>
        <row r="406">
          <cell r="A406" t="str">
            <v>EGLISE CIREY LES MAREILLES</v>
          </cell>
          <cell r="C406" t="str">
            <v>54005</v>
          </cell>
          <cell r="D406" t="str">
            <v>CIREY LES MAREILLES</v>
          </cell>
          <cell r="G406" t="str">
            <v>CIREY LES MAREILLES</v>
          </cell>
          <cell r="H406" t="str">
            <v>03 25 02 26 77</v>
          </cell>
        </row>
        <row r="407">
          <cell r="A407" t="str">
            <v>EHRARD Pierre</v>
          </cell>
          <cell r="B407" t="str">
            <v>22 grande rue</v>
          </cell>
          <cell r="C407" t="str">
            <v>52700</v>
          </cell>
          <cell r="D407" t="str">
            <v>SUZANNECOURT</v>
          </cell>
          <cell r="E407" t="str">
            <v>06 07 19 96 90</v>
          </cell>
          <cell r="F407" t="str">
            <v/>
          </cell>
          <cell r="H407" t="str">
            <v/>
          </cell>
        </row>
        <row r="408">
          <cell r="A408" t="str">
            <v>ENCINAS Jacky</v>
          </cell>
          <cell r="B408" t="str">
            <v>16 Rue Bel-Air</v>
          </cell>
          <cell r="C408" t="str">
            <v>52300</v>
          </cell>
          <cell r="D408" t="str">
            <v>BOLOGNE</v>
          </cell>
          <cell r="E408" t="str">
            <v>03/25/01/46/20</v>
          </cell>
          <cell r="F408" t="str">
            <v/>
          </cell>
          <cell r="H408" t="str">
            <v/>
          </cell>
        </row>
        <row r="409">
          <cell r="A409" t="str">
            <v>ENCINAS Samuel</v>
          </cell>
          <cell r="B409" t="str">
            <v>6, Rue de L'Antan</v>
          </cell>
          <cell r="C409" t="str">
            <v>52310</v>
          </cell>
          <cell r="D409" t="str">
            <v>ANNEVILLE LA PRAIRIE</v>
          </cell>
          <cell r="E409" t="str">
            <v/>
          </cell>
          <cell r="F409" t="str">
            <v>06 81 00 83 79</v>
          </cell>
        </row>
        <row r="410">
          <cell r="A410" t="str">
            <v>ERELIA HAUTE MARNE SAS</v>
          </cell>
          <cell r="B410" t="str">
            <v>Les Jardins de Brabois II</v>
          </cell>
          <cell r="C410" t="str">
            <v>52310</v>
          </cell>
          <cell r="D410" t="str">
            <v>VILLIERS LES NANCY CEDEX</v>
          </cell>
          <cell r="E410" t="str">
            <v>03 83 54 42 97</v>
          </cell>
          <cell r="F410" t="str">
            <v/>
          </cell>
          <cell r="H410" t="str">
            <v/>
          </cell>
        </row>
        <row r="411">
          <cell r="A411" t="str">
            <v>ESMARD Mélodie</v>
          </cell>
          <cell r="B411" t="str">
            <v>8, rue de la biche</v>
          </cell>
          <cell r="C411" t="str">
            <v>54602</v>
          </cell>
          <cell r="D411" t="str">
            <v>VOUECOURT</v>
          </cell>
          <cell r="E411" t="str">
            <v/>
          </cell>
          <cell r="F411" t="str">
            <v/>
          </cell>
          <cell r="H411" t="str">
            <v/>
          </cell>
        </row>
        <row r="412">
          <cell r="A412" t="str">
            <v>ESPACE 3000</v>
          </cell>
          <cell r="B412" t="str">
            <v>Route de Neuilly</v>
          </cell>
          <cell r="C412" t="str">
            <v>52320</v>
          </cell>
          <cell r="D412" t="str">
            <v>CHAUMONT</v>
          </cell>
          <cell r="E412" t="str">
            <v>03 25 02 62 62</v>
          </cell>
          <cell r="F412" t="str">
            <v/>
          </cell>
          <cell r="H412" t="str">
            <v/>
          </cell>
        </row>
        <row r="413">
          <cell r="A413" t="str">
            <v>ESPRIT Dominique</v>
          </cell>
          <cell r="B413" t="str">
            <v>17, Rue du Four</v>
          </cell>
          <cell r="C413" t="str">
            <v>52000</v>
          </cell>
          <cell r="D413" t="str">
            <v>DARMANNES</v>
          </cell>
          <cell r="E413" t="str">
            <v/>
          </cell>
          <cell r="F413" t="str">
            <v>06 29 72 00 74</v>
          </cell>
        </row>
        <row r="414">
          <cell r="A414" t="str">
            <v>ETIENNE Gérard</v>
          </cell>
          <cell r="B414" t="str">
            <v>11 Rue des Lilas</v>
          </cell>
          <cell r="C414" t="str">
            <v>52700</v>
          </cell>
          <cell r="D414" t="str">
            <v>TRAMPOT</v>
          </cell>
          <cell r="E414" t="str">
            <v>03 29 06 78 48</v>
          </cell>
          <cell r="F414" t="str">
            <v/>
          </cell>
          <cell r="H414" t="str">
            <v/>
          </cell>
        </row>
        <row r="415">
          <cell r="A415" t="str">
            <v>EUDES Roger</v>
          </cell>
          <cell r="B415" t="str">
            <v>42, Rue Mrl De Lattre De Tassigny</v>
          </cell>
          <cell r="C415" t="str">
            <v>88350</v>
          </cell>
          <cell r="D415" t="str">
            <v>DOULAINCOURT</v>
          </cell>
          <cell r="E415" t="str">
            <v>03/25/55/67/70</v>
          </cell>
          <cell r="F415" t="str">
            <v/>
          </cell>
          <cell r="H415" t="str">
            <v/>
          </cell>
        </row>
        <row r="416">
          <cell r="A416" t="str">
            <v>EVANS Thomas</v>
          </cell>
          <cell r="B416" t="str">
            <v>24 Rue de Verdun</v>
          </cell>
          <cell r="C416" t="str">
            <v>52270</v>
          </cell>
          <cell r="D416" t="str">
            <v>BETTAINCOURT/ROGNON</v>
          </cell>
          <cell r="E416" t="str">
            <v>03/25/01/37/79</v>
          </cell>
          <cell r="F416" t="str">
            <v/>
          </cell>
          <cell r="H416" t="str">
            <v/>
          </cell>
        </row>
        <row r="417">
          <cell r="A417" t="str">
            <v>FABERT Bernard</v>
          </cell>
          <cell r="B417" t="str">
            <v>23 Rue Pasteur</v>
          </cell>
          <cell r="C417" t="str">
            <v>52270</v>
          </cell>
          <cell r="D417" t="str">
            <v>DOULAINCOURT</v>
          </cell>
          <cell r="E417" t="str">
            <v/>
          </cell>
          <cell r="F417" t="str">
            <v>06 09 01 44 86</v>
          </cell>
        </row>
        <row r="418">
          <cell r="A418" t="str">
            <v>FABERT D et HUARD M</v>
          </cell>
          <cell r="B418" t="str">
            <v>15, Rue de la Croix de Chauffourt</v>
          </cell>
          <cell r="C418" t="str">
            <v>52270</v>
          </cell>
          <cell r="D418" t="str">
            <v>DOULAINCOURT</v>
          </cell>
          <cell r="E418" t="str">
            <v>06 11 30 17 06</v>
          </cell>
          <cell r="F418" t="str">
            <v/>
          </cell>
          <cell r="H418" t="str">
            <v/>
          </cell>
        </row>
        <row r="419">
          <cell r="A419" t="str">
            <v>FABRE Frédéric</v>
          </cell>
          <cell r="B419" t="str">
            <v>12, Rue Pougny</v>
          </cell>
          <cell r="C419" t="str">
            <v>52270</v>
          </cell>
          <cell r="D419" t="str">
            <v>DOULAINCOURT</v>
          </cell>
          <cell r="E419" t="str">
            <v>03/25/55/43/51</v>
          </cell>
          <cell r="F419" t="str">
            <v/>
          </cell>
          <cell r="H419" t="str">
            <v/>
          </cell>
        </row>
        <row r="420">
          <cell r="A420" t="str">
            <v>FAHY Francis</v>
          </cell>
          <cell r="B420" t="str">
            <v>20, rue principale</v>
          </cell>
          <cell r="C420" t="str">
            <v>52270</v>
          </cell>
          <cell r="D420" t="str">
            <v>CERISIERES</v>
          </cell>
          <cell r="E420" t="str">
            <v>03 25 03 13 36</v>
          </cell>
          <cell r="F420" t="str">
            <v>06 36 33 08 98</v>
          </cell>
        </row>
        <row r="421">
          <cell r="A421" t="str">
            <v>FARGEREL Jean Baptiste</v>
          </cell>
          <cell r="B421" t="str">
            <v>2 Bis Val des choux</v>
          </cell>
          <cell r="C421" t="str">
            <v>52320</v>
          </cell>
          <cell r="D421" t="str">
            <v>CHAUMONT</v>
          </cell>
          <cell r="E421" t="str">
            <v>06 72 57 80 58</v>
          </cell>
          <cell r="F421" t="str">
            <v/>
          </cell>
          <cell r="H421" t="str">
            <v/>
          </cell>
        </row>
        <row r="422">
          <cell r="A422" t="str">
            <v>FARINA Franck</v>
          </cell>
          <cell r="B422" t="str">
            <v>25 Rue Muremont</v>
          </cell>
          <cell r="C422" t="str">
            <v>52000</v>
          </cell>
          <cell r="D422" t="str">
            <v>MAREILLES</v>
          </cell>
          <cell r="E422" t="str">
            <v>03/25/01/07/50</v>
          </cell>
          <cell r="F422" t="str">
            <v/>
          </cell>
          <cell r="H422" t="str">
            <v/>
          </cell>
        </row>
        <row r="423">
          <cell r="A423" t="str">
            <v>FAUSEL Serge</v>
          </cell>
          <cell r="B423" t="str">
            <v>27, Rue de la Marne</v>
          </cell>
          <cell r="C423" t="str">
            <v>52700</v>
          </cell>
          <cell r="D423" t="str">
            <v>LUZY SUR MARNE</v>
          </cell>
          <cell r="E423" t="str">
            <v>LR 09 67 30 48 52</v>
          </cell>
          <cell r="F423" t="str">
            <v>06 10 92 17 88</v>
          </cell>
        </row>
        <row r="424">
          <cell r="A424" t="str">
            <v>FENALU</v>
          </cell>
          <cell r="B424" t="str">
            <v>Parc d'activités - Rue du Général Leclerc</v>
          </cell>
          <cell r="C424" t="str">
            <v>52000</v>
          </cell>
          <cell r="D424" t="str">
            <v>FRONCLES</v>
          </cell>
          <cell r="E424" t="str">
            <v/>
          </cell>
          <cell r="F424" t="str">
            <v>0678585616</v>
          </cell>
        </row>
        <row r="425">
          <cell r="A425" t="str">
            <v>FERME HORTICOLE</v>
          </cell>
          <cell r="B425" t="str">
            <v>RN 67</v>
          </cell>
          <cell r="C425" t="str">
            <v>52320</v>
          </cell>
          <cell r="D425" t="str">
            <v>VRAINCOURT</v>
          </cell>
          <cell r="E425" t="str">
            <v>03 25 31 08 84</v>
          </cell>
          <cell r="F425" t="str">
            <v/>
          </cell>
          <cell r="H425" t="str">
            <v/>
          </cell>
        </row>
        <row r="426">
          <cell r="A426" t="str">
            <v>FERRERO Lionel</v>
          </cell>
          <cell r="B426" t="str">
            <v>1, chemin du château</v>
          </cell>
          <cell r="C426" t="str">
            <v>52310</v>
          </cell>
          <cell r="D426" t="str">
            <v>VIEVILLE</v>
          </cell>
          <cell r="E426" t="str">
            <v>03 25 03 83 79</v>
          </cell>
          <cell r="F426" t="str">
            <v>06 73 68 25 39</v>
          </cell>
        </row>
        <row r="427">
          <cell r="A427" t="str">
            <v>FERRY Alain</v>
          </cell>
          <cell r="B427" t="str">
            <v>Grande Rue</v>
          </cell>
          <cell r="C427" t="str">
            <v>52310</v>
          </cell>
          <cell r="D427" t="str">
            <v>FERRIERE ET LAFOLIE</v>
          </cell>
          <cell r="E427" t="str">
            <v>03/25/94/18/87</v>
          </cell>
          <cell r="F427" t="str">
            <v/>
          </cell>
          <cell r="H427" t="str">
            <v/>
          </cell>
        </row>
        <row r="428">
          <cell r="A428" t="str">
            <v>FEVRE Huguette</v>
          </cell>
          <cell r="B428" t="str">
            <v>Rue Principale</v>
          </cell>
          <cell r="C428" t="str">
            <v>52300</v>
          </cell>
          <cell r="D428" t="str">
            <v>DOMREMY LANDEVILLE</v>
          </cell>
          <cell r="E428" t="str">
            <v>03 25 55 76 34</v>
          </cell>
          <cell r="F428" t="str">
            <v/>
          </cell>
          <cell r="H428" t="str">
            <v/>
          </cell>
        </row>
        <row r="429">
          <cell r="A429" t="str">
            <v>FEVRE Johann</v>
          </cell>
          <cell r="B429" t="str">
            <v>30, Rue Principale</v>
          </cell>
          <cell r="C429" t="str">
            <v>52270</v>
          </cell>
          <cell r="D429" t="str">
            <v>OUDINCOURT</v>
          </cell>
          <cell r="E429" t="str">
            <v>03 25 02 18 43</v>
          </cell>
          <cell r="F429" t="str">
            <v/>
          </cell>
          <cell r="H429" t="str">
            <v/>
          </cell>
        </row>
        <row r="430">
          <cell r="A430" t="str">
            <v>FEVRIER Daniel</v>
          </cell>
          <cell r="B430" t="str">
            <v>1 impasse des mesanges</v>
          </cell>
          <cell r="C430" t="str">
            <v>52310</v>
          </cell>
          <cell r="D430" t="str">
            <v>DOULAINCOURT</v>
          </cell>
          <cell r="E430" t="str">
            <v>03/25/94/60/71</v>
          </cell>
          <cell r="F430" t="str">
            <v/>
          </cell>
          <cell r="H430" t="str">
            <v/>
          </cell>
        </row>
        <row r="431">
          <cell r="A431" t="str">
            <v>FINOT-DAILLY Yvette</v>
          </cell>
          <cell r="B431" t="str">
            <v>81 Rue du Gnl Leclerc</v>
          </cell>
          <cell r="C431" t="str">
            <v>52270</v>
          </cell>
          <cell r="D431" t="str">
            <v>RIMAUCOURT</v>
          </cell>
          <cell r="E431" t="str">
            <v>03/25/01/35/61</v>
          </cell>
          <cell r="F431" t="str">
            <v/>
          </cell>
          <cell r="H431" t="str">
            <v/>
          </cell>
        </row>
        <row r="432">
          <cell r="A432" t="str">
            <v>FIOR</v>
          </cell>
          <cell r="B432" t="str">
            <v>27 Grande Rue</v>
          </cell>
          <cell r="C432" t="str">
            <v>52700</v>
          </cell>
          <cell r="D432" t="str">
            <v>LONGEVILLE SUR LA LAINES</v>
          </cell>
          <cell r="E432" t="str">
            <v/>
          </cell>
          <cell r="F432" t="str">
            <v>06 85 43 44 03</v>
          </cell>
        </row>
        <row r="433">
          <cell r="A433" t="str">
            <v>FIOR Gino</v>
          </cell>
          <cell r="B433" t="str">
            <v>14 Avenue de Lorraine</v>
          </cell>
          <cell r="C433" t="str">
            <v>52220</v>
          </cell>
          <cell r="D433" t="str">
            <v>MONTIER EN DER</v>
          </cell>
          <cell r="E433" t="str">
            <v>03 25 04 67 37</v>
          </cell>
          <cell r="F433" t="str">
            <v/>
          </cell>
          <cell r="H433" t="str">
            <v/>
          </cell>
        </row>
        <row r="434">
          <cell r="A434" t="str">
            <v>FISCHER Brigitte</v>
          </cell>
          <cell r="B434" t="str">
            <v>18 Rue Roussottes</v>
          </cell>
          <cell r="C434" t="str">
            <v>52220</v>
          </cell>
          <cell r="D434" t="str">
            <v>VOUECOURT</v>
          </cell>
          <cell r="E434" t="str">
            <v>03 25 01 96 88</v>
          </cell>
          <cell r="F434" t="str">
            <v>06 82 98 95 05</v>
          </cell>
        </row>
        <row r="435">
          <cell r="A435" t="str">
            <v>FISCHER Christophe</v>
          </cell>
          <cell r="B435" t="str">
            <v>7, Rue Roussette</v>
          </cell>
          <cell r="C435" t="str">
            <v>52320</v>
          </cell>
          <cell r="D435" t="str">
            <v>VOUECOURT</v>
          </cell>
          <cell r="E435" t="str">
            <v>03 25 02 42 99</v>
          </cell>
          <cell r="F435" t="str">
            <v/>
          </cell>
          <cell r="H435" t="str">
            <v/>
          </cell>
        </row>
        <row r="436">
          <cell r="A436" t="str">
            <v>FISCHER Gabriel</v>
          </cell>
          <cell r="B436" t="str">
            <v>8, Rue Roussottes</v>
          </cell>
          <cell r="C436" t="str">
            <v>52320</v>
          </cell>
          <cell r="D436" t="str">
            <v>VOUECOURT</v>
          </cell>
          <cell r="E436" t="str">
            <v>03/25/02/40/57</v>
          </cell>
          <cell r="F436" t="str">
            <v/>
          </cell>
          <cell r="H436" t="str">
            <v/>
          </cell>
        </row>
        <row r="437">
          <cell r="A437" t="str">
            <v>FISCHER Jurgen-Klaus</v>
          </cell>
          <cell r="B437" t="str">
            <v>Allée du Château</v>
          </cell>
          <cell r="C437" t="str">
            <v>52320</v>
          </cell>
          <cell r="D437" t="str">
            <v>VAUDREMONT</v>
          </cell>
          <cell r="E437" t="str">
            <v>03 25 31 09 15</v>
          </cell>
          <cell r="F437" t="str">
            <v/>
          </cell>
          <cell r="H437" t="str">
            <v/>
          </cell>
        </row>
        <row r="438">
          <cell r="A438" t="str">
            <v>FISCHER Pierre Henry</v>
          </cell>
          <cell r="B438" t="str">
            <v>7, Rue de la Noue</v>
          </cell>
          <cell r="C438" t="str">
            <v>52330</v>
          </cell>
          <cell r="D438" t="str">
            <v>VOUECOURT</v>
          </cell>
          <cell r="E438" t="str">
            <v/>
          </cell>
          <cell r="F438" t="str">
            <v>06 76 27 15 59</v>
          </cell>
        </row>
        <row r="439">
          <cell r="A439" t="str">
            <v>FLAMERION André</v>
          </cell>
          <cell r="B439" t="str">
            <v>11, Grande Rue</v>
          </cell>
          <cell r="C439" t="str">
            <v>52320</v>
          </cell>
          <cell r="D439" t="str">
            <v>SARCICOURT</v>
          </cell>
          <cell r="E439" t="str">
            <v>03 25 32 30 46</v>
          </cell>
          <cell r="F439" t="str">
            <v/>
          </cell>
          <cell r="H439" t="str">
            <v/>
          </cell>
        </row>
        <row r="440">
          <cell r="A440" t="str">
            <v>FLE Claude</v>
          </cell>
          <cell r="B440" t="str">
            <v>4, rue Magnan</v>
          </cell>
          <cell r="C440" t="str">
            <v>52000</v>
          </cell>
          <cell r="D440" t="str">
            <v>ANDELOT BLANCHEVILLE</v>
          </cell>
          <cell r="E440" t="str">
            <v>03 25 01 33 44</v>
          </cell>
          <cell r="F440" t="str">
            <v/>
          </cell>
          <cell r="H440" t="str">
            <v/>
          </cell>
        </row>
        <row r="441">
          <cell r="A441" t="str">
            <v>FLORIOT Marie Laure</v>
          </cell>
          <cell r="B441" t="str">
            <v>5, Bis rue du pont</v>
          </cell>
          <cell r="C441" t="str">
            <v>52700</v>
          </cell>
          <cell r="D441" t="str">
            <v>SONCOURT SUR MARNE</v>
          </cell>
          <cell r="E441" t="str">
            <v/>
          </cell>
          <cell r="F441" t="str">
            <v>06 50 29 08 79</v>
          </cell>
        </row>
        <row r="442">
          <cell r="A442" t="str">
            <v>FLUID CONCEPT</v>
          </cell>
          <cell r="B442" t="str">
            <v>280 ZAC de la Petite Champagne</v>
          </cell>
          <cell r="C442" t="str">
            <v>52320</v>
          </cell>
          <cell r="D442" t="str">
            <v>NEUFCHATEAU</v>
          </cell>
          <cell r="E442" t="str">
            <v>03 29 94 15 34</v>
          </cell>
          <cell r="F442" t="str">
            <v/>
          </cell>
          <cell r="H442" t="str">
            <v/>
          </cell>
        </row>
        <row r="443">
          <cell r="A443" t="str">
            <v>FOISSEY Denis</v>
          </cell>
          <cell r="B443" t="str">
            <v>12, Rue de la Gare</v>
          </cell>
          <cell r="C443" t="str">
            <v>88300</v>
          </cell>
          <cell r="D443" t="str">
            <v>ROCHES BETTAINCOURT</v>
          </cell>
          <cell r="E443" t="str">
            <v>09 67 24 91 59</v>
          </cell>
          <cell r="F443" t="str">
            <v>06 61 93 22 74</v>
          </cell>
        </row>
        <row r="444">
          <cell r="A444" t="str">
            <v>FOISSY Denis</v>
          </cell>
          <cell r="B444" t="str">
            <v>1, rue du Capitaine Chaudron</v>
          </cell>
          <cell r="C444" t="str">
            <v>52270</v>
          </cell>
          <cell r="D444" t="str">
            <v>DOULAINCOURT</v>
          </cell>
          <cell r="E444" t="str">
            <v>03 25 94 60 79</v>
          </cell>
          <cell r="F444" t="str">
            <v>06 70 45 78 49</v>
          </cell>
        </row>
        <row r="445">
          <cell r="A445" t="str">
            <v>FONTAINE André</v>
          </cell>
          <cell r="B445" t="str">
            <v>33, rue principale</v>
          </cell>
          <cell r="C445" t="str">
            <v>52270</v>
          </cell>
          <cell r="D445" t="str">
            <v>VILLIERS SUR MARNE</v>
          </cell>
          <cell r="E445" t="str">
            <v>03 25 04 40 75</v>
          </cell>
          <cell r="F445" t="str">
            <v/>
          </cell>
          <cell r="H445" t="str">
            <v/>
          </cell>
        </row>
        <row r="446">
          <cell r="A446" t="str">
            <v>FONTAINE CE et ROBERT A</v>
          </cell>
          <cell r="B446" t="str">
            <v>Rue Principale</v>
          </cell>
          <cell r="C446" t="str">
            <v>52320</v>
          </cell>
          <cell r="D446" t="str">
            <v>BRESSONCOURT</v>
          </cell>
          <cell r="E446" t="str">
            <v/>
          </cell>
          <cell r="F446" t="str">
            <v>06 45 54 30 07</v>
          </cell>
        </row>
        <row r="447">
          <cell r="A447" t="str">
            <v>FONTAINE Claude</v>
          </cell>
          <cell r="B447" t="str">
            <v>7 Impasse des Mésanges</v>
          </cell>
          <cell r="C447" t="str">
            <v>52230</v>
          </cell>
          <cell r="D447" t="str">
            <v>DOULAINCOURT</v>
          </cell>
          <cell r="E447" t="str">
            <v>03/25/94/61/44</v>
          </cell>
          <cell r="F447" t="str">
            <v/>
          </cell>
          <cell r="H447" t="str">
            <v/>
          </cell>
        </row>
        <row r="448">
          <cell r="A448" t="str">
            <v>FORCEY</v>
          </cell>
          <cell r="B448" t="str">
            <v>1, Place de la Fontaine</v>
          </cell>
          <cell r="C448" t="str">
            <v>52270</v>
          </cell>
          <cell r="D448" t="str">
            <v>FORCEY</v>
          </cell>
          <cell r="E448" t="str">
            <v>03 25 31 32 80</v>
          </cell>
          <cell r="F448" t="str">
            <v/>
          </cell>
          <cell r="H448" t="str">
            <v/>
          </cell>
        </row>
        <row r="449">
          <cell r="A449" t="str">
            <v>FORESTIERE de la Hte MARNE</v>
          </cell>
          <cell r="B449" t="str">
            <v>Parc d'Activités</v>
          </cell>
          <cell r="C449" t="str">
            <v>52700</v>
          </cell>
          <cell r="D449" t="str">
            <v>FRONCLES</v>
          </cell>
          <cell r="E449" t="str">
            <v>03 25 32 04 65</v>
          </cell>
          <cell r="F449" t="str">
            <v>06 73 68 25 39</v>
          </cell>
        </row>
        <row r="450">
          <cell r="A450" t="str">
            <v>FORGEOT Guy</v>
          </cell>
          <cell r="B450" t="str">
            <v>11, rue des Coquelicots</v>
          </cell>
          <cell r="C450" t="str">
            <v>52320</v>
          </cell>
          <cell r="D450" t="str">
            <v>FRONCLES</v>
          </cell>
          <cell r="E450" t="str">
            <v>03 25 02 36 19</v>
          </cell>
          <cell r="F450" t="str">
            <v>06 61 75 99 11</v>
          </cell>
        </row>
        <row r="451">
          <cell r="A451" t="str">
            <v>FORGES DE FRONCLES</v>
          </cell>
          <cell r="B451" t="str">
            <v>15, Rue du 1er Mai</v>
          </cell>
          <cell r="C451" t="str">
            <v>52320</v>
          </cell>
          <cell r="D451" t="str">
            <v>FRONCLES</v>
          </cell>
          <cell r="E451" t="str">
            <v>03 25 30 75 55</v>
          </cell>
          <cell r="F451" t="str">
            <v/>
          </cell>
          <cell r="H451" t="str">
            <v/>
          </cell>
        </row>
        <row r="452">
          <cell r="A452" t="str">
            <v>FOUBERT Delphine</v>
          </cell>
          <cell r="B452" t="str">
            <v>11, impasse Jouffroy d'Abbans</v>
          </cell>
          <cell r="C452" t="str">
            <v>52320</v>
          </cell>
          <cell r="D452" t="str">
            <v>DOULAINCOURT</v>
          </cell>
          <cell r="E452" t="str">
            <v/>
          </cell>
          <cell r="F452" t="str">
            <v/>
          </cell>
          <cell r="H452" t="str">
            <v/>
          </cell>
        </row>
        <row r="453">
          <cell r="A453" t="str">
            <v>FOULON Marc</v>
          </cell>
          <cell r="B453" t="str">
            <v>24 Grande Rue</v>
          </cell>
          <cell r="C453" t="str">
            <v>52270</v>
          </cell>
          <cell r="D453" t="str">
            <v>RIAUCOURT</v>
          </cell>
          <cell r="E453" t="str">
            <v>03 25 01 46 50</v>
          </cell>
          <cell r="F453" t="str">
            <v/>
          </cell>
          <cell r="H453" t="str">
            <v/>
          </cell>
        </row>
        <row r="454">
          <cell r="A454" t="str">
            <v>FOURNIER Daniel</v>
          </cell>
          <cell r="B454" t="str">
            <v>2, Chemin de la voie Ferréé</v>
          </cell>
          <cell r="C454" t="str">
            <v>52000</v>
          </cell>
          <cell r="D454" t="str">
            <v>SAUCOURT SUR ROGNON</v>
          </cell>
          <cell r="E454" t="str">
            <v>03 25 94 61 75</v>
          </cell>
          <cell r="F454" t="str">
            <v/>
          </cell>
          <cell r="H454" t="str">
            <v/>
          </cell>
        </row>
        <row r="455">
          <cell r="A455" t="str">
            <v>FOURNIER Jean-François</v>
          </cell>
          <cell r="B455" t="str">
            <v>32 Rue Monseigneur Desprez</v>
          </cell>
          <cell r="C455" t="str">
            <v>52270</v>
          </cell>
          <cell r="D455" t="str">
            <v>CHAUMONT</v>
          </cell>
          <cell r="E455" t="str">
            <v>09 72 92 84 28</v>
          </cell>
          <cell r="F455" t="str">
            <v/>
          </cell>
          <cell r="H455" t="str">
            <v/>
          </cell>
        </row>
        <row r="456">
          <cell r="A456" t="str">
            <v>FOURY Cindy</v>
          </cell>
          <cell r="B456" t="str">
            <v>10 rue close</v>
          </cell>
          <cell r="C456" t="str">
            <v>52000</v>
          </cell>
          <cell r="D456" t="str">
            <v>POISSONS</v>
          </cell>
          <cell r="E456" t="str">
            <v>03 25 04 95 56</v>
          </cell>
          <cell r="F456" t="str">
            <v>06 78 37 31 45</v>
          </cell>
          <cell r="G456" t="str">
            <v>POISSONS</v>
          </cell>
          <cell r="H456" t="str">
            <v>03 25 94 51 78</v>
          </cell>
        </row>
        <row r="457">
          <cell r="A457" t="str">
            <v>Français Sophie</v>
          </cell>
          <cell r="B457" t="str">
            <v>Lgt n°3 - 14 rue close</v>
          </cell>
          <cell r="C457" t="str">
            <v>52230</v>
          </cell>
          <cell r="D457" t="str">
            <v>POISSONS</v>
          </cell>
          <cell r="E457" t="str">
            <v>03 25 06 48 27</v>
          </cell>
          <cell r="F457" t="str">
            <v>03 25 94 52 82</v>
          </cell>
          <cell r="G457" t="str">
            <v>POISSONS</v>
          </cell>
          <cell r="H457" t="str">
            <v>03 25 94 51 78</v>
          </cell>
        </row>
        <row r="458">
          <cell r="A458" t="str">
            <v>FRECHE Jean-Claude</v>
          </cell>
          <cell r="B458" t="str">
            <v>1 Route de Donjeux</v>
          </cell>
          <cell r="C458" t="str">
            <v>52230</v>
          </cell>
          <cell r="D458" t="str">
            <v>SAUCOURT</v>
          </cell>
          <cell r="E458" t="str">
            <v>03 25 06 11 76</v>
          </cell>
          <cell r="F458" t="str">
            <v/>
          </cell>
          <cell r="H458" t="str">
            <v/>
          </cell>
        </row>
        <row r="459">
          <cell r="A459" t="str">
            <v>FREITAG Alain</v>
          </cell>
          <cell r="B459" t="str">
            <v>7, Rue de la Suize</v>
          </cell>
          <cell r="C459" t="str">
            <v>52270</v>
          </cell>
          <cell r="D459" t="str">
            <v>CHAUMONT</v>
          </cell>
          <cell r="E459" t="str">
            <v/>
          </cell>
          <cell r="F459" t="str">
            <v/>
          </cell>
          <cell r="H459" t="str">
            <v/>
          </cell>
        </row>
        <row r="460">
          <cell r="A460" t="str">
            <v>FRITIH Jean Claude</v>
          </cell>
          <cell r="B460" t="str">
            <v>15 rue de Verdun</v>
          </cell>
          <cell r="C460" t="str">
            <v>52000</v>
          </cell>
          <cell r="D460" t="str">
            <v>DOULAINCOURT SAUCOURT</v>
          </cell>
          <cell r="E460" t="str">
            <v>03 25 04 15 75</v>
          </cell>
          <cell r="F460" t="str">
            <v>06 51 19 58 82</v>
          </cell>
        </row>
        <row r="461">
          <cell r="A461" t="str">
            <v>FRONCLES</v>
          </cell>
          <cell r="B461" t="str">
            <v>Rue Mrl FOCH</v>
          </cell>
          <cell r="C461" t="str">
            <v>52270</v>
          </cell>
          <cell r="D461" t="str">
            <v>FRONCLES</v>
          </cell>
          <cell r="E461" t="str">
            <v>03 25 02 31 21</v>
          </cell>
          <cell r="F461" t="str">
            <v/>
          </cell>
          <cell r="H461" t="str">
            <v/>
          </cell>
        </row>
        <row r="462">
          <cell r="A462" t="str">
            <v>FROSSARD Jean Luc</v>
          </cell>
          <cell r="B462" t="str">
            <v>14 Grande Rue</v>
          </cell>
          <cell r="C462" t="str">
            <v>52320</v>
          </cell>
          <cell r="D462" t="str">
            <v>CIREY LES MAREILLES</v>
          </cell>
          <cell r="E462" t="str">
            <v/>
          </cell>
          <cell r="F462" t="str">
            <v>06 40 24 79 60</v>
          </cell>
        </row>
        <row r="463">
          <cell r="A463" t="str">
            <v>GAEC COTES DES MOULINS</v>
          </cell>
          <cell r="B463" t="str">
            <v/>
          </cell>
          <cell r="C463" t="str">
            <v>52700</v>
          </cell>
          <cell r="D463" t="str">
            <v>MIRBEL</v>
          </cell>
          <cell r="E463" t="str">
            <v>03/25/02/42/47</v>
          </cell>
          <cell r="F463" t="str">
            <v/>
          </cell>
          <cell r="H463" t="str">
            <v/>
          </cell>
        </row>
        <row r="464">
          <cell r="A464" t="str">
            <v>GAILLOCHET Rémi</v>
          </cell>
          <cell r="B464" t="str">
            <v>5, Impasse Colombier</v>
          </cell>
          <cell r="C464" t="str">
            <v>52320</v>
          </cell>
          <cell r="D464" t="str">
            <v>POULANGY</v>
          </cell>
          <cell r="E464" t="str">
            <v/>
          </cell>
          <cell r="F464" t="str">
            <v>06 08 89 33 14</v>
          </cell>
        </row>
        <row r="465">
          <cell r="A465" t="str">
            <v>GALISSOT</v>
          </cell>
          <cell r="B465" t="str">
            <v>A l'attention de Mme Monique LEROY GALISSOT</v>
          </cell>
          <cell r="C465" t="str">
            <v>52800</v>
          </cell>
          <cell r="D465" t="str">
            <v>CHAUMONT</v>
          </cell>
          <cell r="E465" t="str">
            <v/>
          </cell>
          <cell r="F465" t="str">
            <v/>
          </cell>
          <cell r="H465" t="str">
            <v/>
          </cell>
        </row>
        <row r="466">
          <cell r="A466" t="str">
            <v>GALLECIER Philippe</v>
          </cell>
          <cell r="B466" t="str">
            <v>6 Rue du fer à cheval</v>
          </cell>
          <cell r="C466" t="str">
            <v>52000</v>
          </cell>
          <cell r="D466" t="str">
            <v>CHAUMONT</v>
          </cell>
          <cell r="E466" t="str">
            <v>03 25 32 27 00</v>
          </cell>
          <cell r="F466" t="str">
            <v>06 07 48 69 15</v>
          </cell>
        </row>
        <row r="467">
          <cell r="A467" t="str">
            <v>GALLOIS Damien</v>
          </cell>
          <cell r="B467" t="str">
            <v>14, Rue de Lorraine</v>
          </cell>
          <cell r="C467" t="str">
            <v>52000</v>
          </cell>
          <cell r="D467" t="str">
            <v>MANDRES LA COTE</v>
          </cell>
          <cell r="E467" t="str">
            <v>0325032401</v>
          </cell>
          <cell r="F467" t="str">
            <v/>
          </cell>
          <cell r="H467" t="str">
            <v/>
          </cell>
        </row>
        <row r="468">
          <cell r="A468" t="str">
            <v>GARCIA David</v>
          </cell>
          <cell r="B468" t="str">
            <v>29 bis rue mai mémassé</v>
          </cell>
          <cell r="C468" t="str">
            <v>52800</v>
          </cell>
          <cell r="D468" t="str">
            <v>BIESLES</v>
          </cell>
          <cell r="E468" t="str">
            <v>03 25 01 87 73</v>
          </cell>
          <cell r="F468" t="str">
            <v/>
          </cell>
          <cell r="H468" t="str">
            <v/>
          </cell>
        </row>
        <row r="469">
          <cell r="A469" t="str">
            <v>GARCIA José</v>
          </cell>
          <cell r="B469" t="str">
            <v>20 rue Jean Camus</v>
          </cell>
          <cell r="C469" t="str">
            <v>52340</v>
          </cell>
          <cell r="D469" t="str">
            <v>SAINT DIZIER</v>
          </cell>
          <cell r="E469" t="str">
            <v/>
          </cell>
          <cell r="F469" t="str">
            <v>06 32 03 80 02</v>
          </cell>
        </row>
        <row r="470">
          <cell r="A470" t="str">
            <v>GARLINSKI F MEUNIER S</v>
          </cell>
          <cell r="B470" t="str">
            <v>20 Rue Basse</v>
          </cell>
          <cell r="C470" t="str">
            <v>52100</v>
          </cell>
          <cell r="D470" t="str">
            <v>ROCHES BETTAINCOURT</v>
          </cell>
          <cell r="E470" t="str">
            <v>03 25 01 39 55</v>
          </cell>
          <cell r="F470" t="str">
            <v/>
          </cell>
          <cell r="H470" t="str">
            <v/>
          </cell>
        </row>
        <row r="471">
          <cell r="A471" t="str">
            <v>GASPAR José</v>
          </cell>
          <cell r="B471" t="str">
            <v>22, rue du château</v>
          </cell>
          <cell r="C471" t="str">
            <v>52270</v>
          </cell>
          <cell r="D471" t="str">
            <v>FRONCLES</v>
          </cell>
          <cell r="E471" t="str">
            <v/>
          </cell>
          <cell r="F471" t="str">
            <v/>
          </cell>
          <cell r="H471" t="str">
            <v/>
          </cell>
        </row>
        <row r="472">
          <cell r="A472" t="str">
            <v>GASTINE Eric</v>
          </cell>
          <cell r="B472" t="str">
            <v>31 Rue Mrl De Lattre De Tassigny</v>
          </cell>
          <cell r="C472" t="str">
            <v>52320</v>
          </cell>
          <cell r="D472" t="str">
            <v>DOULAINCOURT</v>
          </cell>
          <cell r="E472" t="str">
            <v>03 25 94 10 32</v>
          </cell>
          <cell r="F472" t="str">
            <v/>
          </cell>
          <cell r="H472" t="str">
            <v/>
          </cell>
        </row>
        <row r="473">
          <cell r="A473" t="str">
            <v>GAUDE Serge</v>
          </cell>
          <cell r="B473" t="str">
            <v>17 rue des Tilleuls</v>
          </cell>
          <cell r="C473" t="str">
            <v>52270</v>
          </cell>
          <cell r="D473" t="str">
            <v>BRETHENAY</v>
          </cell>
          <cell r="E473" t="str">
            <v>03 25 32 51 43</v>
          </cell>
          <cell r="F473" t="str">
            <v/>
          </cell>
          <cell r="H473" t="str">
            <v/>
          </cell>
        </row>
        <row r="474">
          <cell r="A474" t="str">
            <v>GAUDRON Roger et Lydie</v>
          </cell>
          <cell r="B474" t="str">
            <v>5 chemin de la voie ferrée</v>
          </cell>
          <cell r="C474" t="str">
            <v>52000</v>
          </cell>
          <cell r="D474" t="str">
            <v>SAUCOURT SUR ROGNON</v>
          </cell>
          <cell r="E474" t="str">
            <v>09 65 34 69 43</v>
          </cell>
          <cell r="F474" t="str">
            <v/>
          </cell>
          <cell r="H474" t="str">
            <v/>
          </cell>
        </row>
        <row r="475">
          <cell r="A475" t="str">
            <v>GAUNE Claude</v>
          </cell>
          <cell r="B475" t="str">
            <v>1, Rue des 7 Tours</v>
          </cell>
          <cell r="C475" t="str">
            <v>52270</v>
          </cell>
          <cell r="D475" t="str">
            <v>REYNEL</v>
          </cell>
          <cell r="E475" t="str">
            <v>03 25 01 95 92</v>
          </cell>
          <cell r="F475" t="str">
            <v/>
          </cell>
          <cell r="H475" t="str">
            <v/>
          </cell>
        </row>
        <row r="476">
          <cell r="A476" t="str">
            <v>GAUTIER Christophe</v>
          </cell>
          <cell r="B476" t="str">
            <v>59 avenue Carnot - 2ème étage</v>
          </cell>
          <cell r="C476" t="str">
            <v>52700</v>
          </cell>
          <cell r="D476" t="str">
            <v>CHAUMONT</v>
          </cell>
          <cell r="F476" t="str">
            <v>07 68 38 56 07</v>
          </cell>
          <cell r="G476" t="str">
            <v>THIEBLEMONT Alain</v>
          </cell>
          <cell r="H476" t="str">
            <v>03 25 94 35 14 ou 03 25 94 72 20</v>
          </cell>
        </row>
        <row r="477">
          <cell r="A477" t="str">
            <v>GAZENGEL Mickael</v>
          </cell>
          <cell r="B477" t="str">
            <v>1 Rue Combe Guéchenot</v>
          </cell>
          <cell r="C477" t="str">
            <v>52000</v>
          </cell>
          <cell r="D477" t="str">
            <v>DOULAINCOURT</v>
          </cell>
          <cell r="E477" t="str">
            <v/>
          </cell>
          <cell r="F477" t="str">
            <v>06 01 81 00 78</v>
          </cell>
        </row>
        <row r="478">
          <cell r="A478" t="str">
            <v>GECHWING Annie</v>
          </cell>
          <cell r="B478" t="str">
            <v>4 rue Bel Air</v>
          </cell>
          <cell r="C478" t="str">
            <v>52270</v>
          </cell>
          <cell r="D478" t="str">
            <v>FRONCLES</v>
          </cell>
          <cell r="E478" t="str">
            <v>03 25 01 77 44</v>
          </cell>
          <cell r="F478" t="str">
            <v>06 35 94 31 57</v>
          </cell>
        </row>
        <row r="479">
          <cell r="A479" t="str">
            <v>GEDIMAT JT MATERIAUX</v>
          </cell>
          <cell r="B479" t="str">
            <v>21, Avenue de la Gare</v>
          </cell>
          <cell r="C479" t="str">
            <v>52320</v>
          </cell>
          <cell r="D479" t="str">
            <v>ROLAMPONT</v>
          </cell>
          <cell r="E479" t="str">
            <v>03 25 90 95 00</v>
          </cell>
          <cell r="F479" t="str">
            <v/>
          </cell>
          <cell r="H479" t="str">
            <v/>
          </cell>
        </row>
        <row r="480">
          <cell r="A480" t="str">
            <v>GENDARMERIE</v>
          </cell>
          <cell r="B480" t="str">
            <v>Rue du Gnl Leclerc</v>
          </cell>
          <cell r="C480" t="str">
            <v>52260</v>
          </cell>
          <cell r="D480" t="str">
            <v>DOULAINCOURT</v>
          </cell>
          <cell r="E480" t="str">
            <v>03/25/94/60/17</v>
          </cell>
          <cell r="F480" t="str">
            <v/>
          </cell>
          <cell r="H480" t="str">
            <v/>
          </cell>
        </row>
        <row r="481">
          <cell r="A481" t="str">
            <v>GENTE Renaud</v>
          </cell>
          <cell r="B481" t="str">
            <v>2 Route de Rye</v>
          </cell>
          <cell r="C481" t="str">
            <v>52270</v>
          </cell>
          <cell r="D481" t="str">
            <v>MOUTHIER EN BRESSE</v>
          </cell>
          <cell r="E481" t="str">
            <v>09 52 02 31 73</v>
          </cell>
          <cell r="F481" t="str">
            <v>06 59 56 56 13 ( Mélanie)</v>
          </cell>
        </row>
        <row r="482">
          <cell r="A482" t="str">
            <v>GENTEUR Thomas</v>
          </cell>
          <cell r="B482" t="str">
            <v>6, rue des écoles</v>
          </cell>
          <cell r="C482" t="str">
            <v>71270</v>
          </cell>
          <cell r="D482" t="str">
            <v>CHAUMONT</v>
          </cell>
          <cell r="E482" t="str">
            <v>03 25 01 51 80</v>
          </cell>
          <cell r="F482" t="str">
            <v/>
          </cell>
          <cell r="H482" t="str">
            <v/>
          </cell>
        </row>
        <row r="483">
          <cell r="A483" t="str">
            <v>GEOFFRIN Jean François</v>
          </cell>
          <cell r="B483" t="str">
            <v>6 Rue André Jacquemin</v>
          </cell>
          <cell r="C483" t="str">
            <v>52000</v>
          </cell>
          <cell r="D483" t="str">
            <v>SAUCOURT SUR ROGNON</v>
          </cell>
          <cell r="E483" t="str">
            <v/>
          </cell>
          <cell r="F483" t="str">
            <v>06 80 14 66 35</v>
          </cell>
        </row>
        <row r="484">
          <cell r="A484" t="str">
            <v>GEORGES Hubert</v>
          </cell>
          <cell r="B484" t="str">
            <v>15 Grande Rue</v>
          </cell>
          <cell r="C484" t="str">
            <v>52270</v>
          </cell>
          <cell r="D484" t="str">
            <v>MANOIS</v>
          </cell>
          <cell r="E484" t="str">
            <v>03 25 31 01 73</v>
          </cell>
          <cell r="F484" t="str">
            <v/>
          </cell>
          <cell r="H484" t="str">
            <v/>
          </cell>
        </row>
        <row r="485">
          <cell r="A485" t="str">
            <v>GEORGIN Jean-Pierre</v>
          </cell>
          <cell r="B485" t="str">
            <v>25 rue Eglise</v>
          </cell>
          <cell r="C485" t="str">
            <v>52700</v>
          </cell>
          <cell r="D485" t="str">
            <v>MONTOT SUR ROGNON</v>
          </cell>
          <cell r="E485" t="str">
            <v/>
          </cell>
          <cell r="F485" t="str">
            <v/>
          </cell>
          <cell r="H485" t="str">
            <v/>
          </cell>
        </row>
        <row r="486">
          <cell r="A486" t="str">
            <v>GEORGIN Marie Thérèse</v>
          </cell>
          <cell r="B486" t="str">
            <v>30, Rue de l'église</v>
          </cell>
          <cell r="C486" t="str">
            <v>52700</v>
          </cell>
          <cell r="D486" t="str">
            <v>MONTOT SUR ROGNON</v>
          </cell>
          <cell r="E486" t="str">
            <v>03 25 01 34 16</v>
          </cell>
          <cell r="F486" t="str">
            <v/>
          </cell>
          <cell r="H486" t="str">
            <v/>
          </cell>
        </row>
        <row r="487">
          <cell r="A487" t="str">
            <v>GERARD Daniel</v>
          </cell>
          <cell r="B487" t="str">
            <v>8 grande rue</v>
          </cell>
          <cell r="C487" t="str">
            <v>52700</v>
          </cell>
          <cell r="D487" t="str">
            <v>HUMBERVILLE</v>
          </cell>
          <cell r="E487" t="str">
            <v/>
          </cell>
          <cell r="F487" t="str">
            <v>06 89 94 12 50</v>
          </cell>
        </row>
        <row r="488">
          <cell r="A488" t="str">
            <v>GERGAUD Anne</v>
          </cell>
          <cell r="B488" t="str">
            <v>6 Chemin de Lajoux</v>
          </cell>
          <cell r="C488" t="str">
            <v>52700</v>
          </cell>
          <cell r="D488" t="str">
            <v>ROCHES-BETTAINCOURT</v>
          </cell>
          <cell r="E488" t="str">
            <v/>
          </cell>
          <cell r="F488" t="str">
            <v>06 85 21 12 57</v>
          </cell>
        </row>
        <row r="489">
          <cell r="A489" t="str">
            <v>GERTSCH Pascal</v>
          </cell>
          <cell r="B489" t="str">
            <v>12, bis rue des pyroligneux</v>
          </cell>
          <cell r="C489" t="str">
            <v>52270</v>
          </cell>
          <cell r="D489" t="str">
            <v>BOLOGNE</v>
          </cell>
          <cell r="E489" t="str">
            <v/>
          </cell>
          <cell r="F489" t="str">
            <v/>
          </cell>
          <cell r="G489" t="str">
            <v>JEUNEUX Pascal</v>
          </cell>
          <cell r="H489" t="str">
            <v>03 25 02 42 41 ou 06 08 58 63 09</v>
          </cell>
        </row>
        <row r="490">
          <cell r="A490" t="str">
            <v>GEYER Jean Bernard</v>
          </cell>
          <cell r="B490" t="str">
            <v>9, Route de Froncles</v>
          </cell>
          <cell r="C490" t="str">
            <v>52310</v>
          </cell>
          <cell r="D490" t="str">
            <v>DOULAINCOURT</v>
          </cell>
          <cell r="E490" t="str">
            <v>03 25 55 76 59</v>
          </cell>
          <cell r="F490" t="str">
            <v/>
          </cell>
          <cell r="H490" t="str">
            <v/>
          </cell>
        </row>
        <row r="491">
          <cell r="A491" t="str">
            <v>GEYER Odette</v>
          </cell>
          <cell r="B491" t="str">
            <v>95 Rue de la Division Leclerc</v>
          </cell>
          <cell r="C491" t="str">
            <v>52270</v>
          </cell>
          <cell r="D491" t="str">
            <v>ANDELOT</v>
          </cell>
          <cell r="E491" t="str">
            <v/>
          </cell>
          <cell r="F491" t="str">
            <v/>
          </cell>
          <cell r="H491" t="str">
            <v/>
          </cell>
        </row>
        <row r="492">
          <cell r="A492" t="str">
            <v>GILLET Caroline</v>
          </cell>
          <cell r="B492" t="str">
            <v>3, Rue du 14 juillet</v>
          </cell>
          <cell r="C492" t="str">
            <v>52700</v>
          </cell>
          <cell r="D492" t="str">
            <v>CHAUMONT</v>
          </cell>
          <cell r="E492" t="str">
            <v>06 71 77 80 01</v>
          </cell>
          <cell r="F492" t="str">
            <v/>
          </cell>
          <cell r="H492" t="str">
            <v/>
          </cell>
        </row>
        <row r="493">
          <cell r="A493" t="str">
            <v>GIRARDIN Daniel</v>
          </cell>
          <cell r="B493" t="str">
            <v>3 place de la liberté</v>
          </cell>
          <cell r="C493" t="str">
            <v>52000</v>
          </cell>
          <cell r="D493" t="str">
            <v>RIMAUCOURT</v>
          </cell>
          <cell r="E493" t="str">
            <v>03 25 32 61 98</v>
          </cell>
          <cell r="F493" t="str">
            <v/>
          </cell>
          <cell r="H493" t="str">
            <v/>
          </cell>
        </row>
        <row r="494">
          <cell r="A494" t="str">
            <v>GIRARDIN Jean Claude</v>
          </cell>
          <cell r="B494" t="str">
            <v>2, Impasse des Fauvettes</v>
          </cell>
          <cell r="C494" t="str">
            <v>52700</v>
          </cell>
          <cell r="D494" t="str">
            <v>RIMAUCOURT</v>
          </cell>
          <cell r="E494" t="str">
            <v/>
          </cell>
          <cell r="F494" t="str">
            <v>06 45 28 23 45</v>
          </cell>
        </row>
        <row r="495">
          <cell r="A495" t="str">
            <v>GIRARDIN Jean Marie</v>
          </cell>
          <cell r="B495" t="str">
            <v>13 rue de la Forge</v>
          </cell>
          <cell r="C495" t="str">
            <v>52700</v>
          </cell>
          <cell r="D495" t="str">
            <v>ROCHES BETTAINCOURT</v>
          </cell>
          <cell r="E495" t="str">
            <v/>
          </cell>
          <cell r="F495" t="str">
            <v>06 73 25 94 74</v>
          </cell>
        </row>
        <row r="496">
          <cell r="A496" t="str">
            <v>GIRARDIN Maurice</v>
          </cell>
          <cell r="B496" t="str">
            <v>4 rue Henri Binetruy</v>
          </cell>
          <cell r="C496" t="str">
            <v>52270</v>
          </cell>
          <cell r="D496" t="str">
            <v>DOULAINCOURT SAUCOURT</v>
          </cell>
          <cell r="E496" t="str">
            <v>03 25 94 62 82</v>
          </cell>
          <cell r="F496" t="str">
            <v/>
          </cell>
          <cell r="H496" t="str">
            <v/>
          </cell>
        </row>
        <row r="497">
          <cell r="A497" t="str">
            <v>GIRARDIN Michel</v>
          </cell>
          <cell r="B497" t="str">
            <v>3vrue de la liberté</v>
          </cell>
          <cell r="C497" t="str">
            <v>52270</v>
          </cell>
          <cell r="D497" t="str">
            <v>RIMAUCOURT</v>
          </cell>
          <cell r="E497" t="str">
            <v/>
          </cell>
          <cell r="F497" t="str">
            <v/>
          </cell>
          <cell r="H497" t="str">
            <v/>
          </cell>
        </row>
        <row r="498">
          <cell r="A498" t="str">
            <v>GIRARDOT Daniel</v>
          </cell>
          <cell r="B498" t="str">
            <v>6, Rue Principale</v>
          </cell>
          <cell r="C498" t="str">
            <v>52700</v>
          </cell>
          <cell r="D498" t="str">
            <v>ROUECOURT</v>
          </cell>
          <cell r="E498" t="str">
            <v>03/25/02/40/63</v>
          </cell>
          <cell r="F498" t="str">
            <v/>
          </cell>
          <cell r="H498" t="str">
            <v/>
          </cell>
        </row>
        <row r="499">
          <cell r="A499" t="str">
            <v>GIRARDOT Edwige</v>
          </cell>
          <cell r="B499" t="str">
            <v>3, Rue St BLAISE</v>
          </cell>
          <cell r="C499" t="str">
            <v>52320</v>
          </cell>
          <cell r="D499" t="str">
            <v>VALDELANCOURT</v>
          </cell>
          <cell r="E499" t="str">
            <v/>
          </cell>
          <cell r="F499" t="str">
            <v>06 66 88 53 19</v>
          </cell>
        </row>
        <row r="500">
          <cell r="A500" t="str">
            <v>GIRARDOT Julien</v>
          </cell>
          <cell r="B500" t="str">
            <v>1, chemin de la Malassise</v>
          </cell>
          <cell r="C500" t="str">
            <v>52120</v>
          </cell>
          <cell r="D500" t="str">
            <v>BRACHAY</v>
          </cell>
          <cell r="E500" t="str">
            <v/>
          </cell>
          <cell r="F500" t="str">
            <v>06 30 48 47 31</v>
          </cell>
        </row>
        <row r="501">
          <cell r="A501" t="str">
            <v>GIRAUD Roland</v>
          </cell>
          <cell r="B501" t="str">
            <v>22, Rue de Verdun</v>
          </cell>
          <cell r="C501" t="str">
            <v>52110</v>
          </cell>
          <cell r="D501" t="str">
            <v>DOULAINCOURT</v>
          </cell>
          <cell r="E501" t="str">
            <v>03 25 35 36 10 - 1</v>
          </cell>
          <cell r="F501" t="str">
            <v/>
          </cell>
          <cell r="H501" t="str">
            <v/>
          </cell>
        </row>
        <row r="502">
          <cell r="A502" t="str">
            <v>GIROD Elisabeth</v>
          </cell>
          <cell r="B502" t="str">
            <v>10, Rue du Gnl Leclerc</v>
          </cell>
          <cell r="C502" t="str">
            <v>52270</v>
          </cell>
          <cell r="D502" t="str">
            <v>VESAIGNES SOUS LAFAUCHE</v>
          </cell>
          <cell r="E502" t="str">
            <v>03 45 97 50 26</v>
          </cell>
          <cell r="F502" t="str">
            <v>06 45 97 50 26</v>
          </cell>
        </row>
        <row r="503">
          <cell r="A503" t="str">
            <v>GLAVET</v>
          </cell>
          <cell r="B503" t="str">
            <v>14, rue du château</v>
          </cell>
          <cell r="C503" t="str">
            <v>52700</v>
          </cell>
          <cell r="D503" t="str">
            <v>VIILIERS SUR MARNE</v>
          </cell>
          <cell r="E503" t="str">
            <v>03 25 94 75 26</v>
          </cell>
          <cell r="F503" t="str">
            <v/>
          </cell>
          <cell r="H503" t="str">
            <v/>
          </cell>
        </row>
        <row r="504">
          <cell r="A504" t="str">
            <v>GONTCHAROFF Sylvie</v>
          </cell>
          <cell r="B504" t="str">
            <v>56 rue basse</v>
          </cell>
          <cell r="C504" t="str">
            <v>52320</v>
          </cell>
          <cell r="D504" t="str">
            <v>CHAMOUILLEY</v>
          </cell>
          <cell r="E504" t="str">
            <v>03 25 55 59 43 (mairie)</v>
          </cell>
          <cell r="F504" t="str">
            <v/>
          </cell>
          <cell r="H504" t="str">
            <v/>
          </cell>
        </row>
        <row r="505">
          <cell r="A505" t="str">
            <v>GONTCHAROFF Yolande</v>
          </cell>
          <cell r="B505" t="str">
            <v>6 rue Sèchepierre</v>
          </cell>
          <cell r="C505" t="str">
            <v>52410</v>
          </cell>
          <cell r="D505" t="str">
            <v>CHAMOUILLEY</v>
          </cell>
          <cell r="E505" t="str">
            <v>0325044055</v>
          </cell>
          <cell r="F505" t="str">
            <v/>
          </cell>
          <cell r="H505" t="str">
            <v/>
          </cell>
        </row>
        <row r="506">
          <cell r="A506" t="str">
            <v>GORI Christian</v>
          </cell>
          <cell r="B506" t="str">
            <v>17, Grande Rue</v>
          </cell>
          <cell r="C506" t="str">
            <v>52410</v>
          </cell>
          <cell r="D506" t="str">
            <v>SUZANNECOURT</v>
          </cell>
          <cell r="E506" t="str">
            <v/>
          </cell>
          <cell r="F506" t="str">
            <v>06 45 59 74 60</v>
          </cell>
        </row>
        <row r="507">
          <cell r="A507" t="str">
            <v>GOSSET Dominique</v>
          </cell>
          <cell r="B507" t="str">
            <v>5 Rue du Pré Thiriot</v>
          </cell>
          <cell r="C507" t="str">
            <v>52300</v>
          </cell>
          <cell r="D507" t="str">
            <v>MANOIS</v>
          </cell>
          <cell r="E507" t="str">
            <v>03 25 02 80 68</v>
          </cell>
          <cell r="F507" t="str">
            <v/>
          </cell>
          <cell r="H507" t="str">
            <v/>
          </cell>
        </row>
        <row r="508">
          <cell r="A508" t="str">
            <v>GOUCEM Claude</v>
          </cell>
          <cell r="B508" t="str">
            <v>2, Rue de Chauffourt</v>
          </cell>
          <cell r="C508" t="str">
            <v>52700</v>
          </cell>
          <cell r="D508" t="str">
            <v>DOULAINCOURT</v>
          </cell>
          <cell r="E508" t="str">
            <v>03/25/04/15/77</v>
          </cell>
          <cell r="F508" t="str">
            <v/>
          </cell>
          <cell r="H508" t="str">
            <v/>
          </cell>
        </row>
        <row r="509">
          <cell r="A509" t="str">
            <v>GOUJON Jocelyne</v>
          </cell>
          <cell r="B509" t="str">
            <v>1, Rue du Chemin de Fer</v>
          </cell>
          <cell r="C509" t="str">
            <v>52270</v>
          </cell>
          <cell r="D509" t="str">
            <v>FRONCLES</v>
          </cell>
          <cell r="E509" t="str">
            <v>03/25/02/32/66</v>
          </cell>
          <cell r="F509" t="str">
            <v/>
          </cell>
          <cell r="H509" t="str">
            <v/>
          </cell>
        </row>
        <row r="510">
          <cell r="A510" t="str">
            <v>GOURIER Lucien</v>
          </cell>
          <cell r="B510" t="str">
            <v>15, Rue du Mrl De Lattre De Tassigny</v>
          </cell>
          <cell r="C510" t="str">
            <v>52320</v>
          </cell>
          <cell r="D510" t="str">
            <v>DOULAINCOURT</v>
          </cell>
          <cell r="E510" t="str">
            <v>03/25/94/61/10</v>
          </cell>
          <cell r="F510" t="str">
            <v/>
          </cell>
          <cell r="H510" t="str">
            <v/>
          </cell>
        </row>
        <row r="511">
          <cell r="A511" t="str">
            <v>GOUSSELOT Delphine</v>
          </cell>
          <cell r="B511" t="str">
            <v>10, rue Jean Moulin</v>
          </cell>
          <cell r="C511" t="str">
            <v>52270</v>
          </cell>
          <cell r="D511" t="str">
            <v>RIMAUCOURT</v>
          </cell>
          <cell r="E511" t="str">
            <v/>
          </cell>
          <cell r="F511" t="str">
            <v>06 76 81 68 01</v>
          </cell>
        </row>
        <row r="512">
          <cell r="A512" t="str">
            <v>GOUSSELOT Denis</v>
          </cell>
          <cell r="B512" t="str">
            <v>10, rue Jean Moulin</v>
          </cell>
          <cell r="C512" t="str">
            <v>52700</v>
          </cell>
          <cell r="D512" t="str">
            <v>RIMAUCOURT</v>
          </cell>
          <cell r="E512" t="str">
            <v/>
          </cell>
          <cell r="F512" t="str">
            <v/>
          </cell>
          <cell r="H512" t="str">
            <v/>
          </cell>
        </row>
        <row r="513">
          <cell r="A513" t="str">
            <v>GOUSSELOT Gérard</v>
          </cell>
          <cell r="B513" t="str">
            <v>78 Rue du Gnl Leclerc</v>
          </cell>
          <cell r="C513" t="str">
            <v>52700</v>
          </cell>
          <cell r="D513" t="str">
            <v>FRONCLES</v>
          </cell>
          <cell r="E513" t="str">
            <v>03/25/02/30/65</v>
          </cell>
          <cell r="F513" t="str">
            <v/>
          </cell>
          <cell r="H513" t="str">
            <v/>
          </cell>
        </row>
        <row r="514">
          <cell r="A514" t="str">
            <v>GRADEL Marie</v>
          </cell>
          <cell r="B514" t="str">
            <v>47 Rue Mrl de Tassigny</v>
          </cell>
          <cell r="C514" t="str">
            <v>52320</v>
          </cell>
          <cell r="D514" t="str">
            <v>FRONCLES</v>
          </cell>
          <cell r="E514" t="str">
            <v>03/25/02/30/77</v>
          </cell>
          <cell r="F514" t="str">
            <v/>
          </cell>
          <cell r="H514" t="str">
            <v/>
          </cell>
        </row>
        <row r="515">
          <cell r="A515" t="str">
            <v>GRAILLOT Claude</v>
          </cell>
          <cell r="B515" t="str">
            <v>1 Bis, Route de Blaise</v>
          </cell>
          <cell r="C515" t="str">
            <v>52320</v>
          </cell>
          <cell r="D515" t="str">
            <v>CHAMPCOURT</v>
          </cell>
          <cell r="E515" t="str">
            <v>03 25 02 42 90</v>
          </cell>
          <cell r="F515" t="str">
            <v>06 33 19 71 71</v>
          </cell>
        </row>
        <row r="516">
          <cell r="A516" t="str">
            <v>GRAILLOT François</v>
          </cell>
          <cell r="B516" t="str">
            <v>3, Route de Blaise</v>
          </cell>
          <cell r="C516" t="str">
            <v>52330</v>
          </cell>
          <cell r="D516" t="str">
            <v>CHAMPCOURT</v>
          </cell>
          <cell r="E516" t="str">
            <v>03 25 01 55 13</v>
          </cell>
          <cell r="F516" t="str">
            <v/>
          </cell>
          <cell r="H516" t="str">
            <v/>
          </cell>
        </row>
        <row r="517">
          <cell r="A517" t="str">
            <v>GRAILLOT Jean Marie</v>
          </cell>
          <cell r="B517" t="str">
            <v>7, Rue du Mont</v>
          </cell>
          <cell r="C517" t="str">
            <v>52330</v>
          </cell>
          <cell r="D517" t="str">
            <v>MARBEVILLE</v>
          </cell>
          <cell r="E517" t="str">
            <v/>
          </cell>
          <cell r="F517" t="str">
            <v>06 19 76 80 06</v>
          </cell>
        </row>
        <row r="518">
          <cell r="A518" t="str">
            <v>GRAILLOT Jean-Luc</v>
          </cell>
          <cell r="B518" t="str">
            <v>7, Rue de la Priolé</v>
          </cell>
          <cell r="C518" t="str">
            <v>52320</v>
          </cell>
          <cell r="D518" t="str">
            <v>GUDMONT VILLIERS</v>
          </cell>
          <cell r="E518" t="str">
            <v>03 25 04 05 69 LR</v>
          </cell>
          <cell r="F518" t="str">
            <v>06 74 09 74 16</v>
          </cell>
        </row>
        <row r="519">
          <cell r="A519" t="str">
            <v>GRAILLOT MATERIEL AGRICOLE</v>
          </cell>
          <cell r="B519" t="str">
            <v>3, rue Gué</v>
          </cell>
          <cell r="C519" t="str">
            <v>52320</v>
          </cell>
          <cell r="D519" t="str">
            <v>MARBEVILLE</v>
          </cell>
          <cell r="E519" t="str">
            <v>03 25 02 40 11</v>
          </cell>
          <cell r="F519" t="str">
            <v>06 74 09 74 16</v>
          </cell>
        </row>
        <row r="520">
          <cell r="A520" t="str">
            <v>GRAILLOT Romain</v>
          </cell>
          <cell r="B520" t="str">
            <v>29, rue du Muremont</v>
          </cell>
          <cell r="C520" t="str">
            <v>52320</v>
          </cell>
          <cell r="D520" t="str">
            <v>MAREILLES</v>
          </cell>
          <cell r="E520" t="str">
            <v/>
          </cell>
          <cell r="F520" t="str">
            <v>06 17 94 82 63</v>
          </cell>
        </row>
        <row r="521">
          <cell r="A521" t="str">
            <v>GRANDAME Thierry</v>
          </cell>
          <cell r="B521" t="str">
            <v>22 Grande Rue</v>
          </cell>
          <cell r="C521" t="str">
            <v>52700</v>
          </cell>
          <cell r="D521" t="str">
            <v>CHANTRAINES</v>
          </cell>
          <cell r="E521" t="str">
            <v>03/25/31/72/55</v>
          </cell>
          <cell r="F521" t="str">
            <v/>
          </cell>
          <cell r="H521" t="str">
            <v/>
          </cell>
        </row>
        <row r="522">
          <cell r="A522" t="str">
            <v>GRANDJACQUOT Ophélie FAUVARQUET Romain</v>
          </cell>
          <cell r="B522" t="str">
            <v>Lgt n°2 - 14 rue close</v>
          </cell>
          <cell r="C522" t="str">
            <v>52700</v>
          </cell>
          <cell r="D522" t="str">
            <v>POISSONS</v>
          </cell>
          <cell r="E522" t="str">
            <v xml:space="preserve">07 88 22 99 77 </v>
          </cell>
          <cell r="F522" t="str">
            <v xml:space="preserve"> 06 66 95 33 14</v>
          </cell>
          <cell r="G522" t="str">
            <v>POISSONS</v>
          </cell>
          <cell r="H522" t="str">
            <v>03 25 94 51 78</v>
          </cell>
        </row>
        <row r="523">
          <cell r="A523" t="str">
            <v>GRISET Juliette</v>
          </cell>
          <cell r="B523" t="str">
            <v>La Sapinière</v>
          </cell>
          <cell r="C523" t="str">
            <v>52230</v>
          </cell>
          <cell r="D523" t="str">
            <v>CHARMES LA GRANDE</v>
          </cell>
          <cell r="E523" t="str">
            <v>03 25 94 39 12</v>
          </cell>
          <cell r="F523" t="str">
            <v>06 61 48 16 35</v>
          </cell>
        </row>
        <row r="524">
          <cell r="A524" t="str">
            <v>GROMAIRE A et SALI E</v>
          </cell>
          <cell r="B524" t="str">
            <v>1, Rue Foncemaine</v>
          </cell>
          <cell r="C524" t="str">
            <v>52110</v>
          </cell>
          <cell r="D524" t="str">
            <v>POULANGY</v>
          </cell>
          <cell r="E524" t="str">
            <v/>
          </cell>
          <cell r="F524" t="str">
            <v>06 71 46 73 57</v>
          </cell>
        </row>
        <row r="525">
          <cell r="A525" t="str">
            <v>GROMAIRE Bernard</v>
          </cell>
          <cell r="B525" t="str">
            <v>13 Rue Henry Binetruy</v>
          </cell>
          <cell r="C525" t="str">
            <v>52800</v>
          </cell>
          <cell r="D525" t="str">
            <v>DOULAINCOURT</v>
          </cell>
          <cell r="E525" t="str">
            <v>03/25/94/63/46</v>
          </cell>
          <cell r="F525" t="str">
            <v/>
          </cell>
          <cell r="H525" t="str">
            <v/>
          </cell>
        </row>
        <row r="526">
          <cell r="A526" t="str">
            <v>GROMAIRE Etienne</v>
          </cell>
          <cell r="B526" t="str">
            <v>5, Impasse Jouffroy d'Abbans</v>
          </cell>
          <cell r="C526" t="str">
            <v>52270</v>
          </cell>
          <cell r="D526" t="str">
            <v>DOULAINCOURT SAUCOURT</v>
          </cell>
          <cell r="E526" t="str">
            <v/>
          </cell>
          <cell r="F526" t="str">
            <v>06 98 22 63 46</v>
          </cell>
        </row>
        <row r="527">
          <cell r="A527" t="str">
            <v>GROMAIRE John</v>
          </cell>
          <cell r="B527" t="str">
            <v>1 rue de Verdun</v>
          </cell>
          <cell r="C527" t="str">
            <v>52270</v>
          </cell>
          <cell r="D527" t="str">
            <v>VOUECOURT</v>
          </cell>
          <cell r="E527" t="str">
            <v>07 71 23 11 26</v>
          </cell>
          <cell r="F527" t="str">
            <v>07 71 23 79 01</v>
          </cell>
          <cell r="G527" t="str">
            <v>VOILQUE Françoise</v>
          </cell>
          <cell r="H527" t="str">
            <v>03 25 01 53 15 ou 06 70 97 11 33</v>
          </cell>
        </row>
        <row r="528">
          <cell r="A528" t="str">
            <v>GROMAIRE Mathieu</v>
          </cell>
          <cell r="B528" t="str">
            <v>21, rue pougny</v>
          </cell>
          <cell r="C528" t="str">
            <v>52320</v>
          </cell>
          <cell r="D528" t="str">
            <v>DOULAINCOURT SAUCOURT</v>
          </cell>
          <cell r="E528" t="str">
            <v/>
          </cell>
          <cell r="F528" t="str">
            <v>06 03 28 22 44</v>
          </cell>
        </row>
        <row r="529">
          <cell r="A529" t="str">
            <v>GROMAIRE SARL</v>
          </cell>
          <cell r="B529" t="str">
            <v>13 Rue Henry Binetruy</v>
          </cell>
          <cell r="C529" t="str">
            <v>52270</v>
          </cell>
          <cell r="D529" t="str">
            <v>DOULAINCOURT</v>
          </cell>
          <cell r="E529" t="str">
            <v>03 25 94 63 46</v>
          </cell>
          <cell r="F529" t="str">
            <v>06 10 90 36 09</v>
          </cell>
        </row>
        <row r="530">
          <cell r="A530" t="str">
            <v>GROSS Cyril</v>
          </cell>
          <cell r="B530" t="str">
            <v>27 Rue de Verdun</v>
          </cell>
          <cell r="C530" t="str">
            <v>52270</v>
          </cell>
          <cell r="D530" t="str">
            <v>ROCHES BETTAINCOURT</v>
          </cell>
          <cell r="E530" t="str">
            <v/>
          </cell>
          <cell r="F530" t="str">
            <v>06 60 52 77 53</v>
          </cell>
        </row>
        <row r="531">
          <cell r="A531" t="str">
            <v>GROSS Michel</v>
          </cell>
          <cell r="B531" t="str">
            <v>5 Rue de la Fontaine</v>
          </cell>
          <cell r="C531" t="str">
            <v>52270</v>
          </cell>
          <cell r="D531" t="str">
            <v>BETTAINCOURT SUR ROGNON</v>
          </cell>
          <cell r="E531" t="str">
            <v>06 62 93 93 79</v>
          </cell>
          <cell r="F531" t="str">
            <v/>
          </cell>
          <cell r="H531" t="str">
            <v/>
          </cell>
        </row>
        <row r="532">
          <cell r="A532" t="str">
            <v>GUENEY Anne</v>
          </cell>
          <cell r="B532" t="str">
            <v>22 rue Francklin</v>
          </cell>
          <cell r="C532" t="str">
            <v>52270</v>
          </cell>
          <cell r="D532" t="str">
            <v>CHAUMONT</v>
          </cell>
          <cell r="E532" t="str">
            <v/>
          </cell>
          <cell r="F532" t="str">
            <v>06 84 01 54 51</v>
          </cell>
        </row>
        <row r="533">
          <cell r="A533" t="str">
            <v>GUENIOT Marie Hélène</v>
          </cell>
          <cell r="B533" t="str">
            <v>5, Rue Fontaine</v>
          </cell>
          <cell r="C533" t="str">
            <v>52000</v>
          </cell>
          <cell r="D533" t="str">
            <v>PONT LA VILLE</v>
          </cell>
          <cell r="E533" t="str">
            <v>03/25/02/95/33</v>
          </cell>
          <cell r="F533" t="str">
            <v/>
          </cell>
          <cell r="H533" t="str">
            <v/>
          </cell>
        </row>
        <row r="534">
          <cell r="A534" t="str">
            <v>GUERRE Jean Marie</v>
          </cell>
          <cell r="B534" t="str">
            <v>1 Allée du Cordon</v>
          </cell>
          <cell r="C534" t="str">
            <v>52120</v>
          </cell>
          <cell r="D534" t="str">
            <v>BETTAINCOURT SUR ROGNON</v>
          </cell>
          <cell r="E534" t="str">
            <v>03 25 01 91 96</v>
          </cell>
          <cell r="F534" t="str">
            <v>06 84 79 81 39</v>
          </cell>
        </row>
        <row r="535">
          <cell r="A535" t="str">
            <v>GUERRE Sylvianne</v>
          </cell>
          <cell r="B535" t="str">
            <v>46, avenue de Verdun</v>
          </cell>
          <cell r="C535" t="str">
            <v>52270</v>
          </cell>
          <cell r="D535" t="str">
            <v>ROCHES BETTAINCOURT</v>
          </cell>
          <cell r="E535" t="str">
            <v>03/25/01/39/74</v>
          </cell>
          <cell r="F535" t="str">
            <v/>
          </cell>
          <cell r="H535" t="str">
            <v/>
          </cell>
        </row>
        <row r="536">
          <cell r="A536" t="str">
            <v>GUEYDAN</v>
          </cell>
          <cell r="B536" t="str">
            <v/>
          </cell>
          <cell r="C536" t="str">
            <v>52270</v>
          </cell>
          <cell r="D536" t="str">
            <v>JUVIGNY EN PERTHOIS</v>
          </cell>
          <cell r="E536" t="str">
            <v>03 25 94 07 35</v>
          </cell>
          <cell r="F536" t="str">
            <v/>
          </cell>
          <cell r="H536" t="str">
            <v/>
          </cell>
        </row>
        <row r="537">
          <cell r="A537" t="str">
            <v>GUGLIELMINO Claude</v>
          </cell>
          <cell r="B537" t="str">
            <v>1 rue des Tennis</v>
          </cell>
          <cell r="C537" t="str">
            <v>55170</v>
          </cell>
          <cell r="D537" t="str">
            <v>MARANVILLE</v>
          </cell>
          <cell r="E537" t="str">
            <v>03 25 31 09 96</v>
          </cell>
          <cell r="F537" t="str">
            <v>06 37 32 69 54</v>
          </cell>
        </row>
        <row r="538">
          <cell r="A538" t="str">
            <v>GUGLIELMINO Denis</v>
          </cell>
          <cell r="B538" t="str">
            <v>2 Rue du Stade</v>
          </cell>
          <cell r="C538" t="str">
            <v>52370</v>
          </cell>
          <cell r="D538" t="str">
            <v>MARANVILLE</v>
          </cell>
          <cell r="E538" t="str">
            <v>03 25 31 06 59</v>
          </cell>
          <cell r="F538" t="str">
            <v>06 78 07 69 65</v>
          </cell>
        </row>
        <row r="539">
          <cell r="A539" t="str">
            <v>GUGLIELMINO Jean Pierre</v>
          </cell>
          <cell r="B539" t="str">
            <v>3, Quartier de la Gare</v>
          </cell>
          <cell r="C539" t="str">
            <v>52370</v>
          </cell>
          <cell r="D539" t="str">
            <v>VIGNORY</v>
          </cell>
          <cell r="E539" t="str">
            <v>03 25 02 44 49</v>
          </cell>
          <cell r="F539" t="str">
            <v/>
          </cell>
          <cell r="H539" t="str">
            <v/>
          </cell>
        </row>
        <row r="540">
          <cell r="A540" t="str">
            <v>GUICHARD Yves</v>
          </cell>
          <cell r="B540" t="str">
            <v>10, Rue Saint Philippe</v>
          </cell>
          <cell r="C540" t="str">
            <v>52320</v>
          </cell>
          <cell r="D540" t="str">
            <v>LYON</v>
          </cell>
          <cell r="E540" t="str">
            <v>03 25 32 48 52</v>
          </cell>
          <cell r="F540" t="str">
            <v>06 83 46 17 12</v>
          </cell>
        </row>
        <row r="541">
          <cell r="A541" t="str">
            <v>GUILLAUME Ida</v>
          </cell>
          <cell r="B541" t="str">
            <v>8 rue du Cpt Chaudron</v>
          </cell>
          <cell r="C541" t="str">
            <v>69003</v>
          </cell>
          <cell r="D541" t="str">
            <v>DOULAINCOURT SAUCOURT</v>
          </cell>
          <cell r="E541" t="str">
            <v/>
          </cell>
          <cell r="F541" t="str">
            <v>06 81 96 78 87</v>
          </cell>
        </row>
        <row r="542">
          <cell r="A542" t="str">
            <v>GUILLAUME Jannick</v>
          </cell>
          <cell r="B542" t="str">
            <v/>
          </cell>
          <cell r="C542" t="str">
            <v>52270</v>
          </cell>
          <cell r="D542" t="str">
            <v>FRONCLES</v>
          </cell>
          <cell r="E542" t="str">
            <v/>
          </cell>
          <cell r="F542" t="str">
            <v>06 07 10 36 89</v>
          </cell>
        </row>
        <row r="543">
          <cell r="A543" t="str">
            <v>GUILLAUME Philippe</v>
          </cell>
          <cell r="B543" t="str">
            <v/>
          </cell>
          <cell r="C543" t="str">
            <v>52320</v>
          </cell>
          <cell r="D543" t="str">
            <v>ECLARON</v>
          </cell>
          <cell r="E543" t="str">
            <v/>
          </cell>
          <cell r="F543" t="str">
            <v>0787024562</v>
          </cell>
        </row>
        <row r="544">
          <cell r="A544" t="str">
            <v>GUILLAUMEE Jean Pierre</v>
          </cell>
          <cell r="B544" t="str">
            <v>6 Rue de Lacrout</v>
          </cell>
          <cell r="C544" t="str">
            <v>52290</v>
          </cell>
          <cell r="D544" t="str">
            <v>GUINDRECOURT SUR BLAISE</v>
          </cell>
          <cell r="E544" t="str">
            <v>03 25 01 52 72</v>
          </cell>
          <cell r="F544" t="str">
            <v>06 22 26 30 76</v>
          </cell>
        </row>
        <row r="545">
          <cell r="A545" t="str">
            <v>GUILLAUMEE Steve</v>
          </cell>
          <cell r="B545" t="str">
            <v>16, rue des Tilleuls</v>
          </cell>
          <cell r="C545" t="str">
            <v>52330</v>
          </cell>
          <cell r="D545" t="str">
            <v>ROUVROY SUR MARNE</v>
          </cell>
          <cell r="E545" t="str">
            <v>03 25 94 75 12</v>
          </cell>
          <cell r="F545" t="str">
            <v>06 18 13 29 48</v>
          </cell>
        </row>
        <row r="546">
          <cell r="A546" t="str">
            <v>GUILLERMIN Laurent</v>
          </cell>
          <cell r="B546" t="str">
            <v>9, Rue de Revigny</v>
          </cell>
          <cell r="C546" t="str">
            <v>52300</v>
          </cell>
          <cell r="D546" t="str">
            <v>ROBERT ESPAGNE</v>
          </cell>
          <cell r="E546" t="str">
            <v/>
          </cell>
          <cell r="F546" t="str">
            <v>0329552555</v>
          </cell>
        </row>
        <row r="547">
          <cell r="A547" t="str">
            <v>GUIOT Eric</v>
          </cell>
          <cell r="B547" t="str">
            <v>Place des Arts</v>
          </cell>
          <cell r="C547" t="str">
            <v>55000</v>
          </cell>
          <cell r="D547" t="str">
            <v>CHAUMONT</v>
          </cell>
          <cell r="E547" t="str">
            <v/>
          </cell>
          <cell r="F547" t="str">
            <v>06 82 77 42 41</v>
          </cell>
        </row>
        <row r="548">
          <cell r="A548" t="str">
            <v>GUITREAU Blaise</v>
          </cell>
          <cell r="B548" t="str">
            <v>3 Grande Rue</v>
          </cell>
          <cell r="C548" t="str">
            <v>52000</v>
          </cell>
          <cell r="D548" t="str">
            <v>LAMOTHE EN BLAISY</v>
          </cell>
          <cell r="E548" t="str">
            <v>03 25 02 18 99</v>
          </cell>
          <cell r="F548" t="str">
            <v>06 18 41 15 12</v>
          </cell>
        </row>
        <row r="549">
          <cell r="A549" t="str">
            <v>GUNEPIN Daniel</v>
          </cell>
          <cell r="B549" t="str">
            <v>9, Rue Pasteur</v>
          </cell>
          <cell r="C549" t="str">
            <v>52330</v>
          </cell>
          <cell r="D549" t="str">
            <v>DOULAINCOURT</v>
          </cell>
          <cell r="E549" t="str">
            <v>03/25/04/29/49</v>
          </cell>
          <cell r="F549" t="str">
            <v/>
          </cell>
          <cell r="H549" t="str">
            <v/>
          </cell>
        </row>
        <row r="550">
          <cell r="A550" t="str">
            <v>GUTIERREZ Antoine</v>
          </cell>
          <cell r="B550" t="str">
            <v>3, Impasse des Hirondelles</v>
          </cell>
          <cell r="C550" t="str">
            <v>52270</v>
          </cell>
          <cell r="D550" t="str">
            <v>RIMAUCOURT</v>
          </cell>
          <cell r="E550" t="str">
            <v>03 25 01 90 94</v>
          </cell>
          <cell r="F550" t="str">
            <v/>
          </cell>
          <cell r="H550" t="str">
            <v/>
          </cell>
        </row>
        <row r="551">
          <cell r="A551" t="str">
            <v>GUYONVARCH Julien</v>
          </cell>
          <cell r="B551" t="str">
            <v>32 Rue de l'Ecole</v>
          </cell>
          <cell r="C551" t="str">
            <v>52700</v>
          </cell>
          <cell r="D551" t="str">
            <v>BANNES</v>
          </cell>
          <cell r="E551" t="str">
            <v/>
          </cell>
          <cell r="F551" t="str">
            <v/>
          </cell>
          <cell r="H551" t="str">
            <v/>
          </cell>
        </row>
        <row r="552">
          <cell r="A552" t="str">
            <v>GUYONVARCH Julien</v>
          </cell>
          <cell r="B552" t="str">
            <v>27 rue du Puits</v>
          </cell>
          <cell r="C552" t="str">
            <v>52360</v>
          </cell>
          <cell r="D552" t="str">
            <v>CUVES</v>
          </cell>
          <cell r="E552" t="str">
            <v/>
          </cell>
          <cell r="F552" t="str">
            <v>06 87 08 71 77</v>
          </cell>
        </row>
        <row r="553">
          <cell r="A553" t="str">
            <v>GUYOT Dominique</v>
          </cell>
          <cell r="B553" t="str">
            <v>1 rue de la fontaine</v>
          </cell>
          <cell r="C553" t="str">
            <v>52240</v>
          </cell>
          <cell r="D553" t="str">
            <v>MAREILLES</v>
          </cell>
          <cell r="E553" t="str">
            <v/>
          </cell>
          <cell r="F553" t="str">
            <v>06 19 94 23 48</v>
          </cell>
        </row>
        <row r="554">
          <cell r="A554" t="str">
            <v>GUYOT Georges</v>
          </cell>
          <cell r="B554" t="str">
            <v>2 Rue de la Fontaine</v>
          </cell>
          <cell r="C554" t="str">
            <v>52700</v>
          </cell>
          <cell r="D554" t="str">
            <v>MAREILLES</v>
          </cell>
          <cell r="E554" t="str">
            <v>03 25 01 37 81</v>
          </cell>
          <cell r="F554" t="str">
            <v/>
          </cell>
          <cell r="H554" t="str">
            <v/>
          </cell>
        </row>
        <row r="555">
          <cell r="A555" t="str">
            <v>HABERMACHER Pascal et Sylvaine</v>
          </cell>
          <cell r="B555" t="str">
            <v>4, Route Nationale</v>
          </cell>
          <cell r="C555" t="str">
            <v>52700</v>
          </cell>
          <cell r="D555" t="str">
            <v>PREZ SOUS LAFAUCHE</v>
          </cell>
          <cell r="E555" t="str">
            <v/>
          </cell>
          <cell r="F555" t="str">
            <v>06 81 02 74 51</v>
          </cell>
        </row>
        <row r="556">
          <cell r="A556" t="str">
            <v>HAIR CONCEPT</v>
          </cell>
          <cell r="B556" t="str">
            <v>16, rue laloy</v>
          </cell>
          <cell r="C556" t="str">
            <v>52700</v>
          </cell>
          <cell r="D556" t="str">
            <v>CHAUMONT</v>
          </cell>
          <cell r="E556" t="str">
            <v>03 25 32 56 21</v>
          </cell>
          <cell r="F556" t="str">
            <v>06 47 79 74 39</v>
          </cell>
        </row>
        <row r="557">
          <cell r="A557" t="str">
            <v>HALLE Patrick</v>
          </cell>
          <cell r="B557" t="str">
            <v>7, place des Louvetiers</v>
          </cell>
          <cell r="C557" t="str">
            <v>52000</v>
          </cell>
          <cell r="D557" t="str">
            <v>LANEUVEVILLE DEVANT NANCY</v>
          </cell>
          <cell r="E557" t="str">
            <v/>
          </cell>
          <cell r="F557" t="str">
            <v>0675118147</v>
          </cell>
        </row>
        <row r="558">
          <cell r="A558" t="str">
            <v>HANCE Anaïs</v>
          </cell>
          <cell r="B558" t="str">
            <v>9, Rue du Pressoir</v>
          </cell>
          <cell r="C558" t="str">
            <v>54410</v>
          </cell>
          <cell r="D558" t="str">
            <v>MIRBEL</v>
          </cell>
          <cell r="E558" t="str">
            <v/>
          </cell>
          <cell r="F558" t="str">
            <v>06 73 23 84 18</v>
          </cell>
        </row>
        <row r="559">
          <cell r="A559" t="str">
            <v>HANCE François</v>
          </cell>
          <cell r="B559" t="str">
            <v>Grande Rue</v>
          </cell>
          <cell r="C559" t="str">
            <v>52320</v>
          </cell>
          <cell r="D559" t="str">
            <v>MIRBEL</v>
          </cell>
          <cell r="E559" t="str">
            <v>03.25.02.42.47</v>
          </cell>
          <cell r="F559" t="str">
            <v/>
          </cell>
          <cell r="H559" t="str">
            <v/>
          </cell>
        </row>
        <row r="560">
          <cell r="A560" t="str">
            <v>HANCE Guy</v>
          </cell>
          <cell r="B560" t="str">
            <v>5, rue Pressoir</v>
          </cell>
          <cell r="C560" t="str">
            <v>52320</v>
          </cell>
          <cell r="D560" t="str">
            <v>MIRBEL</v>
          </cell>
          <cell r="E560" t="str">
            <v>03.25.02.40.30</v>
          </cell>
          <cell r="F560" t="str">
            <v/>
          </cell>
          <cell r="H560" t="str">
            <v/>
          </cell>
        </row>
        <row r="561">
          <cell r="A561" t="str">
            <v>HANY Daniel</v>
          </cell>
          <cell r="B561" t="str">
            <v>20, Rue des coquelicots</v>
          </cell>
          <cell r="C561" t="str">
            <v>52320</v>
          </cell>
          <cell r="D561" t="str">
            <v>FRONCLES</v>
          </cell>
          <cell r="E561" t="str">
            <v>03.25.02.33.72</v>
          </cell>
          <cell r="F561" t="str">
            <v/>
          </cell>
          <cell r="H561" t="str">
            <v/>
          </cell>
        </row>
        <row r="562">
          <cell r="A562" t="str">
            <v>HARLE Sébastien</v>
          </cell>
          <cell r="B562" t="str">
            <v>Les Pommereux</v>
          </cell>
          <cell r="C562" t="str">
            <v>52320</v>
          </cell>
          <cell r="D562" t="str">
            <v>OUDINCOURT</v>
          </cell>
          <cell r="E562" t="str">
            <v>03 25 01 61 59</v>
          </cell>
          <cell r="F562" t="str">
            <v/>
          </cell>
          <cell r="H562" t="str">
            <v/>
          </cell>
        </row>
        <row r="563">
          <cell r="A563" t="str">
            <v>HASSELBERGER Laurent</v>
          </cell>
          <cell r="B563" t="str">
            <v>16, Rue Basse</v>
          </cell>
          <cell r="C563" t="str">
            <v>52310</v>
          </cell>
          <cell r="D563" t="str">
            <v>ROCHES BETTAINCOURT</v>
          </cell>
          <cell r="E563" t="str">
            <v>03 25 32 74 09</v>
          </cell>
          <cell r="F563" t="str">
            <v>06 80 38 81 85</v>
          </cell>
        </row>
        <row r="564">
          <cell r="A564" t="str">
            <v>HASSELBERGER Maurice</v>
          </cell>
          <cell r="B564" t="str">
            <v>3, Rue de la Saboterie</v>
          </cell>
          <cell r="C564" t="str">
            <v>52270</v>
          </cell>
          <cell r="D564" t="str">
            <v>ROCHES BETTAINCOURT</v>
          </cell>
          <cell r="E564" t="str">
            <v>03 25 01 30 13</v>
          </cell>
          <cell r="F564" t="str">
            <v>06 03 03 67 67</v>
          </cell>
        </row>
        <row r="565">
          <cell r="A565" t="str">
            <v>HCS PICARD</v>
          </cell>
          <cell r="B565" t="str">
            <v>63, route d'Epernay</v>
          </cell>
          <cell r="C565" t="str">
            <v>52270</v>
          </cell>
          <cell r="D565" t="str">
            <v>FAGNIERES</v>
          </cell>
          <cell r="E565" t="str">
            <v/>
          </cell>
          <cell r="F565" t="str">
            <v>06 15 04 48 45</v>
          </cell>
        </row>
        <row r="566">
          <cell r="A566" t="str">
            <v>HENRIOT Bernard</v>
          </cell>
          <cell r="B566" t="str">
            <v>Rue quart Carolus</v>
          </cell>
          <cell r="C566" t="str">
            <v>51510</v>
          </cell>
          <cell r="D566" t="str">
            <v>VIGNORY</v>
          </cell>
          <cell r="E566" t="str">
            <v>03 25 02 42 73</v>
          </cell>
          <cell r="F566" t="str">
            <v/>
          </cell>
          <cell r="H566" t="str">
            <v/>
          </cell>
        </row>
        <row r="567">
          <cell r="A567" t="str">
            <v>HENRISSAT</v>
          </cell>
          <cell r="B567" t="str">
            <v>ZA Champ Royotte</v>
          </cell>
          <cell r="C567" t="str">
            <v>52320</v>
          </cell>
          <cell r="D567" t="str">
            <v>BOLOGNE</v>
          </cell>
          <cell r="E567" t="str">
            <v>03 25 01 63 16</v>
          </cell>
          <cell r="F567" t="str">
            <v/>
          </cell>
          <cell r="H567" t="str">
            <v/>
          </cell>
        </row>
        <row r="568">
          <cell r="A568" t="str">
            <v>HENRISSAT Claude</v>
          </cell>
          <cell r="B568" t="str">
            <v>7, rue Ferrée</v>
          </cell>
          <cell r="C568" t="str">
            <v>52310</v>
          </cell>
          <cell r="D568" t="str">
            <v>SEXFONTAINES</v>
          </cell>
          <cell r="E568" t="str">
            <v>03 25 32 79 82</v>
          </cell>
          <cell r="F568" t="str">
            <v/>
          </cell>
          <cell r="H568" t="str">
            <v/>
          </cell>
        </row>
        <row r="569">
          <cell r="A569" t="str">
            <v>HENRISSAT Gérard Martine</v>
          </cell>
          <cell r="B569" t="str">
            <v>7, rue Ferrée</v>
          </cell>
          <cell r="C569" t="str">
            <v>52330</v>
          </cell>
          <cell r="D569" t="str">
            <v>SEXFONTAINES</v>
          </cell>
          <cell r="E569" t="str">
            <v/>
          </cell>
          <cell r="F569" t="str">
            <v/>
          </cell>
          <cell r="H569" t="str">
            <v/>
          </cell>
        </row>
        <row r="570">
          <cell r="A570" t="str">
            <v>HENRISSAT Thierry</v>
          </cell>
          <cell r="B570" t="str">
            <v>7 rue Ferrée</v>
          </cell>
          <cell r="C570" t="str">
            <v>52330</v>
          </cell>
          <cell r="D570" t="str">
            <v>SEXFONTAINES</v>
          </cell>
          <cell r="E570" t="str">
            <v>03 25 32 79 82</v>
          </cell>
          <cell r="F570" t="str">
            <v>06 87 14 37 73</v>
          </cell>
        </row>
        <row r="571">
          <cell r="A571" t="str">
            <v>HENRY Christophe</v>
          </cell>
          <cell r="B571" t="str">
            <v>Rue Forge</v>
          </cell>
          <cell r="C571" t="str">
            <v>52330</v>
          </cell>
          <cell r="D571" t="str">
            <v>ROCHES BETTAINCOURT</v>
          </cell>
          <cell r="E571" t="str">
            <v>03 25 02 94 64</v>
          </cell>
          <cell r="F571" t="str">
            <v>06 64 61 37 63</v>
          </cell>
        </row>
        <row r="572">
          <cell r="A572" t="str">
            <v>HENRY Jean François</v>
          </cell>
          <cell r="B572" t="str">
            <v>11 rue Hôtel  de Ville</v>
          </cell>
          <cell r="C572" t="str">
            <v>52270</v>
          </cell>
          <cell r="D572" t="str">
            <v>SAINT BLIN</v>
          </cell>
          <cell r="E572" t="str">
            <v>03 25 02 22 70</v>
          </cell>
          <cell r="F572" t="str">
            <v>06 80 66 12 96</v>
          </cell>
        </row>
        <row r="573">
          <cell r="A573" t="str">
            <v>HENRY Joel</v>
          </cell>
          <cell r="B573" t="str">
            <v>8 Rue de Chaumont</v>
          </cell>
          <cell r="C573" t="str">
            <v>52700</v>
          </cell>
          <cell r="D573" t="str">
            <v>MARAULT</v>
          </cell>
          <cell r="E573" t="str">
            <v>03 25 01 40 74</v>
          </cell>
          <cell r="F573" t="str">
            <v/>
          </cell>
          <cell r="H573" t="str">
            <v/>
          </cell>
        </row>
        <row r="574">
          <cell r="A574" t="str">
            <v>HERNANDEZ S et BRIGAND B</v>
          </cell>
          <cell r="B574" t="str">
            <v>9 Rue de la Charmes</v>
          </cell>
          <cell r="C574" t="str">
            <v>52310</v>
          </cell>
          <cell r="D574" t="str">
            <v>RIMAUCOURT</v>
          </cell>
          <cell r="E574" t="str">
            <v/>
          </cell>
          <cell r="F574" t="str">
            <v>07 84 03 40 50</v>
          </cell>
        </row>
        <row r="575">
          <cell r="A575" t="str">
            <v>HINCELIN</v>
          </cell>
          <cell r="B575" t="str">
            <v>18 route de joinville</v>
          </cell>
          <cell r="C575" t="str">
            <v>52700</v>
          </cell>
          <cell r="D575" t="str">
            <v>RIMAUCOURT</v>
          </cell>
          <cell r="E575" t="str">
            <v>03 25 01 37 43</v>
          </cell>
          <cell r="F575" t="str">
            <v/>
          </cell>
          <cell r="H575" t="str">
            <v/>
          </cell>
        </row>
        <row r="576">
          <cell r="A576" t="str">
            <v>HOBENICHE Gérard</v>
          </cell>
          <cell r="B576" t="str">
            <v>1, Chemin Abreugney</v>
          </cell>
          <cell r="C576" t="str">
            <v>52700</v>
          </cell>
          <cell r="D576" t="str">
            <v>ROCHES BETTAINCOURT</v>
          </cell>
          <cell r="E576" t="str">
            <v>03 25 01 37 03</v>
          </cell>
          <cell r="F576" t="str">
            <v/>
          </cell>
          <cell r="H576" t="str">
            <v/>
          </cell>
        </row>
        <row r="577">
          <cell r="A577" t="str">
            <v>HOBENICHE Jean Marc</v>
          </cell>
          <cell r="B577" t="str">
            <v>36 Rue Anne Paillot</v>
          </cell>
          <cell r="C577" t="str">
            <v>52270</v>
          </cell>
          <cell r="D577" t="str">
            <v>BETTAINCOURT/ROGNON</v>
          </cell>
          <cell r="E577" t="str">
            <v>03/25/02/94/41</v>
          </cell>
          <cell r="F577" t="str">
            <v>06/60/96/97/40</v>
          </cell>
        </row>
        <row r="578">
          <cell r="A578" t="str">
            <v>HOCQUET Bernadette</v>
          </cell>
          <cell r="B578" t="str">
            <v>1, Rue du Gué des demoiselles</v>
          </cell>
          <cell r="C578" t="str">
            <v>52270</v>
          </cell>
          <cell r="D578" t="str">
            <v>EURVILLE BIENVILLE</v>
          </cell>
          <cell r="E578" t="str">
            <v/>
          </cell>
          <cell r="F578" t="str">
            <v>06 99 78 48 97</v>
          </cell>
        </row>
        <row r="579">
          <cell r="A579" t="str">
            <v>HOGNAT Teddy</v>
          </cell>
          <cell r="B579" t="str">
            <v>8, Rue du Mrl De Lattre De Tassigny</v>
          </cell>
          <cell r="C579" t="str">
            <v>52410</v>
          </cell>
          <cell r="D579" t="str">
            <v>DOULAINCOURT SAUCOURT</v>
          </cell>
          <cell r="E579" t="str">
            <v>06 58 55 23 24</v>
          </cell>
          <cell r="F579" t="str">
            <v/>
          </cell>
          <cell r="H579" t="str">
            <v/>
          </cell>
        </row>
        <row r="580">
          <cell r="A580" t="str">
            <v>HUARD Michel</v>
          </cell>
          <cell r="B580" t="str">
            <v>Grande Rue</v>
          </cell>
          <cell r="C580" t="str">
            <v>52270</v>
          </cell>
          <cell r="D580" t="str">
            <v>SAUCOURT sur ROGNON</v>
          </cell>
          <cell r="E580" t="str">
            <v>03/25/94/61/11</v>
          </cell>
          <cell r="F580" t="str">
            <v/>
          </cell>
          <cell r="H580" t="str">
            <v/>
          </cell>
        </row>
        <row r="581">
          <cell r="A581" t="str">
            <v>HUARD Suzanne</v>
          </cell>
          <cell r="B581" t="str">
            <v>6, impasse des Rosiers</v>
          </cell>
          <cell r="C581" t="str">
            <v>52270</v>
          </cell>
          <cell r="D581" t="str">
            <v>DOULAINCOURT</v>
          </cell>
          <cell r="E581" t="str">
            <v>03/25/94/60/68</v>
          </cell>
          <cell r="F581" t="str">
            <v/>
          </cell>
          <cell r="H581" t="str">
            <v/>
          </cell>
        </row>
        <row r="582">
          <cell r="A582" t="str">
            <v>HUBAIL Vincent</v>
          </cell>
          <cell r="B582" t="str">
            <v/>
          </cell>
          <cell r="C582" t="str">
            <v>52270</v>
          </cell>
          <cell r="D582" t="str">
            <v>DOMMARTIN LE FRANC</v>
          </cell>
          <cell r="E582" t="str">
            <v/>
          </cell>
          <cell r="F582" t="str">
            <v/>
          </cell>
          <cell r="H582" t="str">
            <v/>
          </cell>
        </row>
        <row r="583">
          <cell r="A583" t="str">
            <v>HUBERT Michel</v>
          </cell>
          <cell r="B583" t="str">
            <v>24 Rue du Château</v>
          </cell>
          <cell r="C583" t="str">
            <v>52110</v>
          </cell>
          <cell r="D583" t="str">
            <v>FRONCLES</v>
          </cell>
          <cell r="E583" t="str">
            <v>03 25 02 31 25</v>
          </cell>
          <cell r="F583" t="str">
            <v/>
          </cell>
          <cell r="H583" t="str">
            <v/>
          </cell>
        </row>
        <row r="584">
          <cell r="A584" t="str">
            <v>HUDELEY JM et GEOFFRIN J</v>
          </cell>
          <cell r="B584" t="str">
            <v>38-40 Rue de Tivoly</v>
          </cell>
          <cell r="C584" t="str">
            <v>52320</v>
          </cell>
          <cell r="D584" t="str">
            <v>JOINVILLE</v>
          </cell>
          <cell r="E584" t="str">
            <v>03 25 94 07 35</v>
          </cell>
          <cell r="F584" t="str">
            <v/>
          </cell>
          <cell r="H584" t="str">
            <v/>
          </cell>
        </row>
        <row r="585">
          <cell r="A585" t="str">
            <v>HUMBLOT Alexandre</v>
          </cell>
          <cell r="B585" t="str">
            <v>12 Rue Adelaïde de Simiane</v>
          </cell>
          <cell r="C585" t="str">
            <v>52300</v>
          </cell>
          <cell r="D585" t="str">
            <v>CIREY SUR BLAISE</v>
          </cell>
          <cell r="E585" t="str">
            <v>03 25 04 38 94</v>
          </cell>
          <cell r="F585" t="str">
            <v>06 62 97 17 93</v>
          </cell>
        </row>
        <row r="586">
          <cell r="A586" t="str">
            <v>HUMBLOT Hubert</v>
          </cell>
          <cell r="B586" t="str">
            <v>37, rue Adélaide de Simiane</v>
          </cell>
          <cell r="C586" t="str">
            <v>52110</v>
          </cell>
          <cell r="D586" t="str">
            <v>CIREY SUR BLAISE</v>
          </cell>
          <cell r="E586" t="str">
            <v>03 25 06 35 60</v>
          </cell>
          <cell r="F586" t="str">
            <v>06 33 51 58 32</v>
          </cell>
        </row>
        <row r="587">
          <cell r="A587" t="str">
            <v>HUMBLOT Josette</v>
          </cell>
          <cell r="B587" t="str">
            <v>2 Chemin des Eligrées</v>
          </cell>
          <cell r="C587" t="str">
            <v>52110</v>
          </cell>
          <cell r="D587" t="str">
            <v>ROUVROY SUR MARNE</v>
          </cell>
          <cell r="E587" t="str">
            <v>03 25 94 70 84</v>
          </cell>
          <cell r="F587" t="str">
            <v>06 04 52 03 92 Vincent</v>
          </cell>
        </row>
        <row r="588">
          <cell r="A588" t="str">
            <v>HUMBLOT Marcel</v>
          </cell>
          <cell r="B588" t="str">
            <v>17 rue Nicolas Tuon</v>
          </cell>
          <cell r="C588" t="str">
            <v>52300</v>
          </cell>
          <cell r="D588" t="str">
            <v>MORIONVILLIERS</v>
          </cell>
          <cell r="E588" t="str">
            <v>03 25 02 24 94</v>
          </cell>
          <cell r="F588" t="str">
            <v/>
          </cell>
          <cell r="H588" t="str">
            <v/>
          </cell>
        </row>
        <row r="589">
          <cell r="A589" t="str">
            <v>HURLIN Jacques</v>
          </cell>
          <cell r="B589" t="str">
            <v>18, rue du 1er Mai</v>
          </cell>
          <cell r="C589" t="str">
            <v>52700</v>
          </cell>
          <cell r="D589" t="str">
            <v>FRONCLES</v>
          </cell>
          <cell r="E589" t="str">
            <v/>
          </cell>
          <cell r="F589" t="str">
            <v/>
          </cell>
          <cell r="H589" t="str">
            <v/>
          </cell>
        </row>
        <row r="590">
          <cell r="A590" t="str">
            <v>HUSSON et KOINESKY</v>
          </cell>
          <cell r="B590" t="str">
            <v>4, rue des Cerisiers</v>
          </cell>
          <cell r="C590" t="str">
            <v>52320</v>
          </cell>
          <cell r="D590" t="str">
            <v>SAINT BLIN</v>
          </cell>
          <cell r="E590" t="str">
            <v/>
          </cell>
          <cell r="F590" t="str">
            <v>06 98 17 67 88</v>
          </cell>
        </row>
        <row r="591">
          <cell r="A591" t="str">
            <v>HUSSON Patrick</v>
          </cell>
          <cell r="B591" t="str">
            <v>14 Rue Basse</v>
          </cell>
          <cell r="C591" t="str">
            <v>52700</v>
          </cell>
          <cell r="D591" t="str">
            <v>ROCHES BETTAINCOURT</v>
          </cell>
          <cell r="E591" t="str">
            <v>03 25 01 39 25</v>
          </cell>
          <cell r="F591" t="str">
            <v>06 46 27 10 02</v>
          </cell>
        </row>
        <row r="592">
          <cell r="A592" t="str">
            <v>HUSSON Paul</v>
          </cell>
          <cell r="B592" t="str">
            <v>Ferme de Bonnevaux</v>
          </cell>
          <cell r="C592" t="str">
            <v>52270</v>
          </cell>
          <cell r="D592" t="str">
            <v>JONCHERY</v>
          </cell>
          <cell r="E592" t="str">
            <v>03/25/32/60/58</v>
          </cell>
          <cell r="F592" t="str">
            <v>06/65/63/85/81</v>
          </cell>
        </row>
        <row r="593">
          <cell r="A593" t="str">
            <v>HUSSON Thérèse</v>
          </cell>
          <cell r="B593" t="str">
            <v>Ferme de Bonnevaux</v>
          </cell>
          <cell r="C593" t="str">
            <v>52000</v>
          </cell>
          <cell r="D593" t="str">
            <v>JONCHERY</v>
          </cell>
          <cell r="E593" t="str">
            <v>03 25 32 30 37</v>
          </cell>
          <cell r="F593" t="str">
            <v/>
          </cell>
          <cell r="H593" t="str">
            <v/>
          </cell>
        </row>
        <row r="594">
          <cell r="A594" t="str">
            <v>IN EXTENSO</v>
          </cell>
          <cell r="B594" t="str">
            <v>79, Rue du Val Barizien</v>
          </cell>
          <cell r="C594" t="str">
            <v>52000</v>
          </cell>
          <cell r="D594" t="str">
            <v>CHAUMONT CEDEX</v>
          </cell>
          <cell r="E594" t="str">
            <v/>
          </cell>
          <cell r="F594" t="str">
            <v/>
          </cell>
        </row>
        <row r="595">
          <cell r="A595" t="str">
            <v>IN EXTENSO Haute-Marne</v>
          </cell>
          <cell r="B595" t="str">
            <v>79, rue du Val Barizien</v>
          </cell>
          <cell r="C595" t="str">
            <v>52005</v>
          </cell>
          <cell r="D595" t="str">
            <v>CHAUMONT CEDEX</v>
          </cell>
          <cell r="E595" t="str">
            <v>03 25 32 57 38</v>
          </cell>
          <cell r="F595" t="str">
            <v/>
          </cell>
          <cell r="H595" t="str">
            <v/>
          </cell>
        </row>
        <row r="596">
          <cell r="A596" t="str">
            <v>INCONNU BERNARD Claudette (Loc)</v>
          </cell>
          <cell r="B596" t="str">
            <v>54 route de chaumont</v>
          </cell>
          <cell r="C596" t="str">
            <v>52003</v>
          </cell>
          <cell r="D596" t="str">
            <v>BIESLES</v>
          </cell>
          <cell r="G596" t="str">
            <v>BERNARD CLAUDETTE</v>
          </cell>
          <cell r="H596" t="str">
            <v>(JACTEL) 06 51 28 90 29</v>
          </cell>
        </row>
        <row r="597">
          <cell r="A597" t="str">
            <v>INCONNU BERNARD Claudette (Loc)</v>
          </cell>
          <cell r="B597" t="str">
            <v>47 route de chaumont</v>
          </cell>
          <cell r="C597" t="str">
            <v>52340</v>
          </cell>
          <cell r="D597" t="str">
            <v>BIESLES</v>
          </cell>
          <cell r="G597" t="str">
            <v>BERNARD CLAUDETTE</v>
          </cell>
          <cell r="H597" t="str">
            <v>(JACTEL) 06 51 28 90 29</v>
          </cell>
        </row>
        <row r="598">
          <cell r="A598" t="str">
            <v>INCONNU BRISBARE Marcel (loc)</v>
          </cell>
          <cell r="B598" t="str">
            <v>5 Place de l'église</v>
          </cell>
          <cell r="C598" t="str">
            <v>52340</v>
          </cell>
          <cell r="D598" t="str">
            <v>LESCHERES</v>
          </cell>
          <cell r="G598" t="str">
            <v>BRISBARE Marcel</v>
          </cell>
          <cell r="H598" t="str">
            <v>03 25 94 38 97</v>
          </cell>
        </row>
        <row r="599">
          <cell r="A599" t="str">
            <v>INCONNU CAGNI Brice (Loc)</v>
          </cell>
          <cell r="B599" t="str">
            <v>30, rue de la Pitié</v>
          </cell>
          <cell r="C599" t="str">
            <v>52110</v>
          </cell>
          <cell r="D599" t="str">
            <v>JOINVILLE</v>
          </cell>
          <cell r="G599" t="str">
            <v>CAGNI Brice</v>
          </cell>
          <cell r="H599" t="str">
            <v>03 25 94 17 67 ou 06 45 23 29 33</v>
          </cell>
        </row>
        <row r="600">
          <cell r="A600" t="str">
            <v>INCONNU MENETRIER Pascal (loc)</v>
          </cell>
          <cell r="B600" t="str">
            <v>40 rue Division Leclerc</v>
          </cell>
          <cell r="C600" t="str">
            <v>52300</v>
          </cell>
          <cell r="D600" t="str">
            <v>ANDELOT</v>
          </cell>
          <cell r="G600" t="str">
            <v>MENETRIER Pascal</v>
          </cell>
          <cell r="H600" t="str">
            <v>03 25 01 38 24 ou 06 75 12 54 73</v>
          </cell>
        </row>
        <row r="601">
          <cell r="A601" t="str">
            <v>INCONNU PICHERY Guy (loc)</v>
          </cell>
          <cell r="B601" t="str">
            <v>30 Bis rue des Erables</v>
          </cell>
          <cell r="C601" t="str">
            <v>52700</v>
          </cell>
          <cell r="D601" t="str">
            <v>LAHARMAND</v>
          </cell>
          <cell r="E601" t="str">
            <v>03 25 32 31 27</v>
          </cell>
          <cell r="F601" t="str">
            <v/>
          </cell>
          <cell r="G601" t="str">
            <v>PICHERY Guy</v>
          </cell>
          <cell r="H601" t="str">
            <v>03 25 32 31 27</v>
          </cell>
        </row>
        <row r="602">
          <cell r="A602" t="str">
            <v>INTERMARCHE VERGY</v>
          </cell>
          <cell r="B602" t="str">
            <v>56 rue de Vergy</v>
          </cell>
          <cell r="C602" t="str">
            <v>52000</v>
          </cell>
          <cell r="D602" t="str">
            <v>SAINT DIZIER</v>
          </cell>
          <cell r="E602" t="str">
            <v>03 25 56 21 21</v>
          </cell>
          <cell r="F602" t="str">
            <v>06 79 87 28 21</v>
          </cell>
        </row>
        <row r="603">
          <cell r="A603" t="str">
            <v>JACOB Annette</v>
          </cell>
          <cell r="B603" t="str">
            <v>23, Grande Rue</v>
          </cell>
          <cell r="C603" t="str">
            <v>52100</v>
          </cell>
          <cell r="D603" t="str">
            <v>DOMREMY LANDEVILLE</v>
          </cell>
          <cell r="E603" t="str">
            <v>03 25 94 50 23</v>
          </cell>
          <cell r="F603" t="str">
            <v/>
          </cell>
          <cell r="H603" t="str">
            <v/>
          </cell>
        </row>
        <row r="604">
          <cell r="A604" t="str">
            <v>JACOB Antoine</v>
          </cell>
          <cell r="B604" t="str">
            <v>25, Rue de l'église</v>
          </cell>
          <cell r="C604" t="str">
            <v>52270</v>
          </cell>
          <cell r="D604" t="str">
            <v>ROUVROY/MARNE</v>
          </cell>
          <cell r="E604" t="str">
            <v>03/25/55/44/68</v>
          </cell>
          <cell r="F604" t="str">
            <v/>
          </cell>
          <cell r="H604" t="str">
            <v/>
          </cell>
        </row>
        <row r="605">
          <cell r="A605" t="str">
            <v>JACOB Franck</v>
          </cell>
          <cell r="B605" t="str">
            <v/>
          </cell>
          <cell r="C605" t="str">
            <v>52300</v>
          </cell>
          <cell r="D605" t="str">
            <v>DOMREMY</v>
          </cell>
          <cell r="E605" t="str">
            <v>03 25 55 46 82</v>
          </cell>
          <cell r="F605" t="str">
            <v>06 67 49 56 90</v>
          </cell>
        </row>
        <row r="606">
          <cell r="A606" t="str">
            <v>JACOB Frédéric</v>
          </cell>
          <cell r="B606" t="str">
            <v/>
          </cell>
          <cell r="C606" t="str">
            <v>52700</v>
          </cell>
          <cell r="D606" t="str">
            <v>DOMREMY LANDEVILLE</v>
          </cell>
          <cell r="E606" t="str">
            <v/>
          </cell>
          <cell r="F606" t="str">
            <v>06/10/31/76/21</v>
          </cell>
        </row>
        <row r="607">
          <cell r="A607" t="str">
            <v>JACOB Lise</v>
          </cell>
          <cell r="B607" t="str">
            <v>11, Rue de l'église</v>
          </cell>
          <cell r="C607" t="str">
            <v>52270</v>
          </cell>
          <cell r="D607" t="str">
            <v>ROUVROY SUR MARNE</v>
          </cell>
          <cell r="E607" t="str">
            <v/>
          </cell>
          <cell r="F607" t="str">
            <v/>
          </cell>
          <cell r="H607" t="str">
            <v/>
          </cell>
        </row>
        <row r="608">
          <cell r="A608" t="str">
            <v>JACOB Philippe</v>
          </cell>
          <cell r="B608" t="str">
            <v>Rue de l'église</v>
          </cell>
          <cell r="C608" t="str">
            <v>52300</v>
          </cell>
          <cell r="D608" t="str">
            <v>ROUVROY/MARNE</v>
          </cell>
          <cell r="E608" t="str">
            <v>03/25/04/49/50</v>
          </cell>
          <cell r="F608" t="str">
            <v/>
          </cell>
          <cell r="H608" t="str">
            <v/>
          </cell>
        </row>
        <row r="609">
          <cell r="A609" t="str">
            <v>JACQUARD Anne</v>
          </cell>
          <cell r="B609" t="str">
            <v>5, Bis rue du pont</v>
          </cell>
          <cell r="C609" t="str">
            <v>52300</v>
          </cell>
          <cell r="D609" t="str">
            <v>SONCOURT SUR MARNE</v>
          </cell>
          <cell r="E609" t="str">
            <v/>
          </cell>
          <cell r="F609" t="str">
            <v>06 79 68 17 40</v>
          </cell>
        </row>
        <row r="610">
          <cell r="A610" t="str">
            <v>JACQUEMIN Christian</v>
          </cell>
          <cell r="B610" t="str">
            <v>12, Rue de la Forge</v>
          </cell>
          <cell r="C610" t="str">
            <v>52320</v>
          </cell>
          <cell r="D610" t="str">
            <v>ROCHES BETTAINCOURT</v>
          </cell>
          <cell r="E610" t="str">
            <v>03 25 31 01 85</v>
          </cell>
          <cell r="F610" t="str">
            <v/>
          </cell>
          <cell r="H610" t="str">
            <v/>
          </cell>
        </row>
        <row r="611">
          <cell r="A611" t="str">
            <v>JACQUINOT Christophe</v>
          </cell>
          <cell r="B611" t="str">
            <v>14, Rue Principale</v>
          </cell>
          <cell r="C611" t="str">
            <v>52270</v>
          </cell>
          <cell r="D611" t="str">
            <v>CERISIERES</v>
          </cell>
          <cell r="E611" t="str">
            <v>03/25/03/71/02</v>
          </cell>
          <cell r="F611" t="str">
            <v>07 70 93 45 57</v>
          </cell>
        </row>
        <row r="612">
          <cell r="A612" t="str">
            <v>JACQUOT Marc</v>
          </cell>
          <cell r="B612" t="str">
            <v>2 Rue Neuve</v>
          </cell>
          <cell r="C612" t="str">
            <v>52320</v>
          </cell>
          <cell r="D612" t="str">
            <v>PONT LA VILLE</v>
          </cell>
          <cell r="E612" t="str">
            <v>03 25 80 80 51</v>
          </cell>
          <cell r="F612" t="str">
            <v>06 89 25 32 47</v>
          </cell>
        </row>
        <row r="613">
          <cell r="A613" t="str">
            <v>JACTEL Jean Francois</v>
          </cell>
          <cell r="B613" t="str">
            <v>14, Rue de la Fontaine</v>
          </cell>
          <cell r="C613" t="str">
            <v>52120</v>
          </cell>
          <cell r="D613" t="str">
            <v>DARMANNES</v>
          </cell>
          <cell r="E613" t="str">
            <v>03 10 20 18 57</v>
          </cell>
          <cell r="F613" t="str">
            <v>Mr JACTEL 06 45 14 20 39</v>
          </cell>
        </row>
        <row r="614">
          <cell r="A614" t="str">
            <v>JANDA Marie Thérèse</v>
          </cell>
          <cell r="B614" t="str">
            <v>40, rue de la corniche</v>
          </cell>
          <cell r="C614" t="str">
            <v>52700</v>
          </cell>
          <cell r="D614" t="str">
            <v>CHAUMONT</v>
          </cell>
          <cell r="E614" t="str">
            <v>09 53 84 65 12</v>
          </cell>
          <cell r="F614" t="str">
            <v>06 66 53 12 11</v>
          </cell>
        </row>
        <row r="615">
          <cell r="A615" t="str">
            <v>JANDA Sarah</v>
          </cell>
          <cell r="B615" t="str">
            <v>6, rue Toupot de Beveaux</v>
          </cell>
          <cell r="C615" t="str">
            <v>52000</v>
          </cell>
          <cell r="D615" t="str">
            <v>CHAUMONT</v>
          </cell>
          <cell r="E615" t="str">
            <v/>
          </cell>
          <cell r="F615" t="str">
            <v>06 49 82 76 57</v>
          </cell>
        </row>
        <row r="616">
          <cell r="A616" t="str">
            <v>JEAN DIT PANNEL Hervé</v>
          </cell>
          <cell r="B616" t="str">
            <v>5, Rue du Petit Marché</v>
          </cell>
          <cell r="C616" t="str">
            <v>52000</v>
          </cell>
          <cell r="D616" t="str">
            <v>JOINVILLE</v>
          </cell>
          <cell r="E616" t="str">
            <v>03 25 55 43 62</v>
          </cell>
          <cell r="F616" t="str">
            <v>06 78 32 49 33</v>
          </cell>
        </row>
        <row r="617">
          <cell r="A617" t="str">
            <v>JEANMAIRE</v>
          </cell>
          <cell r="B617" t="str">
            <v>2 Bis Rue de la Butte</v>
          </cell>
          <cell r="C617" t="str">
            <v>52300</v>
          </cell>
          <cell r="D617" t="str">
            <v>JOINVILLE</v>
          </cell>
          <cell r="E617" t="str">
            <v>03 25 94 05 75</v>
          </cell>
          <cell r="F617" t="str">
            <v/>
          </cell>
          <cell r="H617" t="str">
            <v/>
          </cell>
        </row>
        <row r="618">
          <cell r="A618" t="str">
            <v>JEANMAIRE Etienne</v>
          </cell>
          <cell r="B618" t="str">
            <v>7 Rue Camille Gillet</v>
          </cell>
          <cell r="C618" t="str">
            <v>52300</v>
          </cell>
          <cell r="D618" t="str">
            <v>JOINVILLE</v>
          </cell>
          <cell r="E618" t="str">
            <v/>
          </cell>
          <cell r="F618" t="str">
            <v>06 20 52 42 71</v>
          </cell>
        </row>
        <row r="619">
          <cell r="A619" t="str">
            <v>JEANNIOT Annie</v>
          </cell>
          <cell r="B619" t="str">
            <v>24, Rue Bellevue</v>
          </cell>
          <cell r="C619" t="str">
            <v>52300</v>
          </cell>
          <cell r="D619" t="str">
            <v>BOLOGNE</v>
          </cell>
          <cell r="E619" t="str">
            <v>03/25/01/45/48</v>
          </cell>
          <cell r="F619" t="str">
            <v/>
          </cell>
          <cell r="H619" t="str">
            <v/>
          </cell>
        </row>
        <row r="620">
          <cell r="A620" t="str">
            <v>JEANNIOT David</v>
          </cell>
          <cell r="B620" t="str">
            <v>1, Rue de la Fontaine</v>
          </cell>
          <cell r="C620" t="str">
            <v>52310</v>
          </cell>
          <cell r="D620" t="str">
            <v>SUZANNECOURT</v>
          </cell>
          <cell r="E620" t="str">
            <v/>
          </cell>
          <cell r="F620" t="str">
            <v>06 29 68 87 65</v>
          </cell>
        </row>
        <row r="621">
          <cell r="A621" t="str">
            <v>JEANNIOT Francine</v>
          </cell>
          <cell r="B621" t="str">
            <v>6, place de la résistance</v>
          </cell>
          <cell r="C621" t="str">
            <v>52300</v>
          </cell>
          <cell r="D621" t="str">
            <v>NOGENT</v>
          </cell>
          <cell r="E621" t="str">
            <v>03 25 31 96 73</v>
          </cell>
          <cell r="F621" t="str">
            <v>06 42 23 34 74</v>
          </cell>
        </row>
        <row r="622">
          <cell r="A622" t="str">
            <v>JEUNEUX Emile</v>
          </cell>
          <cell r="B622" t="str">
            <v>Chemin dépt 40</v>
          </cell>
          <cell r="C622" t="str">
            <v>52800</v>
          </cell>
          <cell r="D622" t="str">
            <v>MARBEVILLE</v>
          </cell>
          <cell r="E622" t="str">
            <v>03 25 02 41 37</v>
          </cell>
          <cell r="F622" t="str">
            <v/>
          </cell>
          <cell r="H622" t="str">
            <v/>
          </cell>
        </row>
        <row r="623">
          <cell r="A623" t="str">
            <v>JEUNEUX Michel</v>
          </cell>
          <cell r="B623" t="str">
            <v>19, rue du four</v>
          </cell>
          <cell r="C623" t="str">
            <v>52320</v>
          </cell>
          <cell r="D623" t="str">
            <v>ROCHES BETTAINCOURT</v>
          </cell>
          <cell r="E623" t="str">
            <v>03 25 01 33 72</v>
          </cell>
          <cell r="F623" t="str">
            <v>06 01 09 06 36</v>
          </cell>
        </row>
        <row r="624">
          <cell r="A624" t="str">
            <v>JEUNEUX Pascal</v>
          </cell>
          <cell r="B624" t="str">
            <v>14 Pyroligneux</v>
          </cell>
          <cell r="C624" t="str">
            <v>52270</v>
          </cell>
          <cell r="D624" t="str">
            <v>BOLOGNE</v>
          </cell>
          <cell r="E624" t="str">
            <v>03/25/02/42/41</v>
          </cell>
          <cell r="F624" t="str">
            <v>06/08/58/63/09</v>
          </cell>
        </row>
        <row r="625">
          <cell r="A625" t="str">
            <v>JOB Christophe</v>
          </cell>
          <cell r="B625" t="str">
            <v>12 Rue Saint Amand</v>
          </cell>
          <cell r="C625" t="str">
            <v>52310</v>
          </cell>
          <cell r="D625" t="str">
            <v>POISSONS</v>
          </cell>
          <cell r="E625" t="str">
            <v/>
          </cell>
          <cell r="F625" t="str">
            <v>07 81 79 63 47</v>
          </cell>
          <cell r="G625" t="str">
            <v>POISSONS</v>
          </cell>
          <cell r="H625" t="str">
            <v>03 25 94 51 78</v>
          </cell>
        </row>
        <row r="626">
          <cell r="A626" t="str">
            <v>JOBARD Bernadette</v>
          </cell>
          <cell r="B626" t="str">
            <v>2 Grande Rue</v>
          </cell>
          <cell r="C626" t="str">
            <v>52230</v>
          </cell>
          <cell r="D626" t="str">
            <v>GUINDRECOURT SUR BLAISE</v>
          </cell>
          <cell r="E626" t="str">
            <v>03 25 01 56 58</v>
          </cell>
          <cell r="F626" t="str">
            <v/>
          </cell>
          <cell r="H626" t="str">
            <v/>
          </cell>
        </row>
        <row r="627">
          <cell r="A627" t="str">
            <v>JOFFROY Jean Michel</v>
          </cell>
          <cell r="B627" t="str">
            <v>115 Rue Division Leclerc</v>
          </cell>
          <cell r="C627" t="str">
            <v>52330</v>
          </cell>
          <cell r="D627" t="str">
            <v>ANDELOT</v>
          </cell>
          <cell r="E627" t="str">
            <v>03/25/01/36/31</v>
          </cell>
          <cell r="F627" t="str">
            <v/>
          </cell>
          <cell r="H627" t="str">
            <v/>
          </cell>
        </row>
        <row r="628">
          <cell r="A628" t="str">
            <v>JOINVILLE</v>
          </cell>
          <cell r="B628" t="str">
            <v>Place du Général Leclerc</v>
          </cell>
          <cell r="C628" t="str">
            <v>52700</v>
          </cell>
          <cell r="D628" t="str">
            <v>JOINVILLE</v>
          </cell>
          <cell r="E628" t="str">
            <v>03 25 94 13 01</v>
          </cell>
          <cell r="F628" t="str">
            <v/>
          </cell>
          <cell r="H628" t="str">
            <v/>
          </cell>
        </row>
        <row r="629">
          <cell r="A629" t="str">
            <v>JOLIBOIS Catherine</v>
          </cell>
          <cell r="B629" t="str">
            <v>17 Rue des Paquis</v>
          </cell>
          <cell r="C629" t="str">
            <v>52300</v>
          </cell>
          <cell r="D629" t="str">
            <v>CHOIGNES</v>
          </cell>
          <cell r="E629" t="str">
            <v>03 51 55 11 91</v>
          </cell>
          <cell r="F629" t="str">
            <v>06 69 64 97 77</v>
          </cell>
        </row>
        <row r="630">
          <cell r="A630" t="str">
            <v>JOLIVET Christian</v>
          </cell>
          <cell r="B630" t="str">
            <v>10 Rue Pique Puce</v>
          </cell>
          <cell r="C630" t="str">
            <v>52000</v>
          </cell>
          <cell r="D630" t="str">
            <v>POISSONS</v>
          </cell>
          <cell r="E630" t="str">
            <v/>
          </cell>
          <cell r="F630" t="str">
            <v>06 64 30 06 67</v>
          </cell>
        </row>
        <row r="631">
          <cell r="A631" t="str">
            <v>JOLLY Didier</v>
          </cell>
          <cell r="B631" t="str">
            <v>32, Route National</v>
          </cell>
          <cell r="C631" t="str">
            <v>52230</v>
          </cell>
          <cell r="D631" t="str">
            <v>SONCOURT SUR MARNE</v>
          </cell>
          <cell r="E631" t="str">
            <v>03 25 02 43 58</v>
          </cell>
          <cell r="F631" t="str">
            <v>06 79 33 81 30</v>
          </cell>
        </row>
        <row r="632">
          <cell r="A632" t="str">
            <v>JOLLY Michel</v>
          </cell>
          <cell r="B632" t="str">
            <v>14, Rue Moulinières</v>
          </cell>
          <cell r="C632" t="str">
            <v>52320</v>
          </cell>
          <cell r="D632" t="str">
            <v>VOUECOURT</v>
          </cell>
          <cell r="E632" t="str">
            <v>03 25 02 43 04</v>
          </cell>
          <cell r="F632" t="str">
            <v/>
          </cell>
          <cell r="H632" t="str">
            <v/>
          </cell>
        </row>
        <row r="633">
          <cell r="A633" t="str">
            <v>JOLLY Simone</v>
          </cell>
          <cell r="B633" t="str">
            <v>1 Rue Moulinières</v>
          </cell>
          <cell r="C633" t="str">
            <v>52320</v>
          </cell>
          <cell r="D633" t="str">
            <v>VOUECOURT</v>
          </cell>
          <cell r="E633" t="str">
            <v>03/25/02/41/38</v>
          </cell>
          <cell r="F633" t="str">
            <v/>
          </cell>
          <cell r="H633" t="str">
            <v/>
          </cell>
        </row>
        <row r="634">
          <cell r="A634" t="str">
            <v>JUPONT Yvon</v>
          </cell>
          <cell r="B634" t="str">
            <v>4, Rue du 19 mars 1962</v>
          </cell>
          <cell r="C634" t="str">
            <v>52320</v>
          </cell>
          <cell r="D634" t="str">
            <v>MANOIS</v>
          </cell>
          <cell r="E634" t="str">
            <v>03 25 02 80 85</v>
          </cell>
          <cell r="F634" t="str">
            <v>Fils 06 61 39 70 99</v>
          </cell>
        </row>
        <row r="635">
          <cell r="A635" t="str">
            <v>KALLEN Léon</v>
          </cell>
          <cell r="B635" t="str">
            <v>39, Combe Guéchenot</v>
          </cell>
          <cell r="C635" t="str">
            <v>52700</v>
          </cell>
          <cell r="D635" t="str">
            <v>DOULAINCOURT</v>
          </cell>
          <cell r="E635" t="str">
            <v>03 25 94 60 44</v>
          </cell>
          <cell r="F635" t="str">
            <v/>
          </cell>
          <cell r="H635" t="str">
            <v/>
          </cell>
        </row>
        <row r="636">
          <cell r="A636" t="str">
            <v>KAPFER Céline</v>
          </cell>
          <cell r="B636" t="str">
            <v>33 Rue Maurice Paillot</v>
          </cell>
          <cell r="C636" t="str">
            <v>52270</v>
          </cell>
          <cell r="D636" t="str">
            <v>FRONCLES</v>
          </cell>
          <cell r="E636" t="str">
            <v>03 25 02 30 78</v>
          </cell>
          <cell r="F636" t="str">
            <v/>
          </cell>
          <cell r="H636" t="str">
            <v/>
          </cell>
        </row>
        <row r="637">
          <cell r="A637" t="str">
            <v>KEBDANI Mohamed</v>
          </cell>
          <cell r="B637" t="str">
            <v>34/36 Rue du Gnl Leclerc</v>
          </cell>
          <cell r="C637" t="str">
            <v>52320</v>
          </cell>
          <cell r="D637" t="str">
            <v>FRONCLES</v>
          </cell>
          <cell r="E637" t="str">
            <v>03 25 02 42 56</v>
          </cell>
          <cell r="F637" t="str">
            <v/>
          </cell>
          <cell r="H637" t="str">
            <v/>
          </cell>
        </row>
        <row r="638">
          <cell r="A638" t="str">
            <v>KHUNER Jean-Pierre</v>
          </cell>
          <cell r="B638" t="str">
            <v>17 Rue du Gnl Leclerc</v>
          </cell>
          <cell r="C638" t="str">
            <v>52320</v>
          </cell>
          <cell r="D638" t="str">
            <v>FRONCLES</v>
          </cell>
          <cell r="E638" t="str">
            <v>03/25/02/34/71</v>
          </cell>
          <cell r="F638" t="str">
            <v/>
          </cell>
          <cell r="H638" t="str">
            <v/>
          </cell>
        </row>
        <row r="639">
          <cell r="A639" t="str">
            <v>KIHM Cécile</v>
          </cell>
          <cell r="B639" t="str">
            <v>13 rue Maréchal</v>
          </cell>
          <cell r="C639" t="str">
            <v>52320</v>
          </cell>
          <cell r="D639" t="str">
            <v>CHAUMONT</v>
          </cell>
          <cell r="E639" t="str">
            <v>03 25 01 27 34</v>
          </cell>
          <cell r="F639" t="str">
            <v/>
          </cell>
          <cell r="H639" t="str">
            <v/>
          </cell>
        </row>
        <row r="640">
          <cell r="A640" t="str">
            <v>KIHM Jean Paul</v>
          </cell>
          <cell r="B640" t="str">
            <v>1, impasse de la roche</v>
          </cell>
          <cell r="C640" t="str">
            <v>52000</v>
          </cell>
          <cell r="D640" t="str">
            <v>ROCHEFORT LA COTE</v>
          </cell>
          <cell r="E640" t="str">
            <v>03 25 01 27 34</v>
          </cell>
          <cell r="F640" t="str">
            <v>06 07 88 71 27</v>
          </cell>
        </row>
        <row r="641">
          <cell r="A641" t="str">
            <v>KINTZLER Christian</v>
          </cell>
          <cell r="B641" t="str">
            <v>29 rue des Eturbées</v>
          </cell>
          <cell r="C641" t="str">
            <v>52700</v>
          </cell>
          <cell r="D641" t="str">
            <v>SAINT DIZIER</v>
          </cell>
          <cell r="E641" t="str">
            <v>03 25 96 07 03</v>
          </cell>
          <cell r="F641" t="str">
            <v>07 60 22 39 09</v>
          </cell>
        </row>
        <row r="642">
          <cell r="A642" t="str">
            <v>KLEIN Christophe</v>
          </cell>
          <cell r="B642" t="str">
            <v>13, Rue rond point Belle Vue</v>
          </cell>
          <cell r="C642" t="str">
            <v>52100</v>
          </cell>
          <cell r="D642" t="str">
            <v>SARCICOURT</v>
          </cell>
          <cell r="E642" t="str">
            <v>03 25 02 20 12</v>
          </cell>
          <cell r="F642" t="str">
            <v>06 7274 56 04</v>
          </cell>
        </row>
        <row r="643">
          <cell r="A643" t="str">
            <v>KNOORS Jean Pierre</v>
          </cell>
          <cell r="B643" t="str">
            <v>1 Rue des deux Ponts</v>
          </cell>
          <cell r="C643" t="str">
            <v>52000</v>
          </cell>
          <cell r="D643" t="str">
            <v>MONTOT/ROGNON</v>
          </cell>
          <cell r="E643" t="str">
            <v>03/25/01/86/05</v>
          </cell>
          <cell r="F643" t="str">
            <v/>
          </cell>
          <cell r="H643" t="str">
            <v/>
          </cell>
        </row>
        <row r="644">
          <cell r="A644" t="str">
            <v>KOCH Yves</v>
          </cell>
          <cell r="B644" t="str">
            <v>8, Rue de la Roche</v>
          </cell>
          <cell r="C644" t="str">
            <v>52700</v>
          </cell>
          <cell r="D644" t="str">
            <v>ROCHEFORT SUR LA COTE</v>
          </cell>
          <cell r="E644" t="str">
            <v/>
          </cell>
          <cell r="F644" t="str">
            <v>06 05 45 44 43</v>
          </cell>
        </row>
        <row r="645">
          <cell r="A645" t="str">
            <v>KOEHL David</v>
          </cell>
          <cell r="B645" t="str">
            <v>1, Rue André Jacquemin</v>
          </cell>
          <cell r="C645" t="str">
            <v>52700</v>
          </cell>
          <cell r="D645" t="str">
            <v>SAUCOURT SUR ROGNON</v>
          </cell>
          <cell r="E645" t="str">
            <v/>
          </cell>
          <cell r="F645" t="str">
            <v>06 19 87 15 77</v>
          </cell>
        </row>
        <row r="646">
          <cell r="A646" t="str">
            <v>KOEHL Jean-Pierre</v>
          </cell>
          <cell r="B646" t="str">
            <v>1 Grande Rue</v>
          </cell>
          <cell r="C646" t="str">
            <v>52270</v>
          </cell>
          <cell r="D646" t="str">
            <v>PROVENCHERES sur MARNE</v>
          </cell>
          <cell r="E646" t="str">
            <v>03/25/02/37/40</v>
          </cell>
          <cell r="F646" t="str">
            <v/>
          </cell>
          <cell r="H646" t="str">
            <v/>
          </cell>
        </row>
        <row r="647">
          <cell r="A647" t="str">
            <v>KOWALCZYCK Olivier</v>
          </cell>
          <cell r="B647" t="str">
            <v>1 chemin de Diemont</v>
          </cell>
          <cell r="C647" t="str">
            <v>52320</v>
          </cell>
          <cell r="D647" t="str">
            <v>GILLAUME</v>
          </cell>
          <cell r="E647" t="str">
            <v>03 25 94 15 72</v>
          </cell>
          <cell r="F647" t="str">
            <v>06 87 66 46 07</v>
          </cell>
        </row>
        <row r="648">
          <cell r="A648" t="str">
            <v>KOZINSKI Geneviève</v>
          </cell>
          <cell r="B648" t="str">
            <v>9, rue de Pierre</v>
          </cell>
          <cell r="C648" t="str">
            <v>52230</v>
          </cell>
          <cell r="D648" t="str">
            <v>VIGNORY</v>
          </cell>
          <cell r="E648" t="str">
            <v/>
          </cell>
          <cell r="F648" t="str">
            <v/>
          </cell>
          <cell r="H648" t="str">
            <v/>
          </cell>
        </row>
        <row r="649">
          <cell r="A649" t="str">
            <v>LA PETITE MARMITE</v>
          </cell>
          <cell r="B649" t="str">
            <v>5, route de Busson</v>
          </cell>
          <cell r="C649" t="str">
            <v>52320</v>
          </cell>
          <cell r="D649" t="str">
            <v>ROCHES BETTAINCOURT</v>
          </cell>
          <cell r="E649" t="str">
            <v>03 25 01 94 31</v>
          </cell>
          <cell r="F649" t="str">
            <v/>
          </cell>
          <cell r="H649" t="str">
            <v/>
          </cell>
        </row>
        <row r="650">
          <cell r="A650" t="str">
            <v>LA RYME</v>
          </cell>
          <cell r="B650" t="str">
            <v>53, Rue de la Pitié</v>
          </cell>
          <cell r="C650" t="str">
            <v>52270</v>
          </cell>
          <cell r="D650" t="str">
            <v>JOINVILLE</v>
          </cell>
          <cell r="E650" t="str">
            <v>03 25 94 18 90</v>
          </cell>
          <cell r="F650" t="str">
            <v>06 84 07 00 38</v>
          </cell>
        </row>
        <row r="651">
          <cell r="A651" t="str">
            <v>LA TRADITION</v>
          </cell>
          <cell r="B651" t="str">
            <v>Rue du Maréchal de Lattre</v>
          </cell>
          <cell r="C651" t="str">
            <v>52300</v>
          </cell>
          <cell r="D651" t="str">
            <v>FRONCLES</v>
          </cell>
          <cell r="E651" t="str">
            <v>03 25 02 93 35</v>
          </cell>
          <cell r="F651" t="str">
            <v/>
          </cell>
          <cell r="H651" t="str">
            <v/>
          </cell>
        </row>
        <row r="652">
          <cell r="A652" t="str">
            <v>LABREUVOIS Fabrice</v>
          </cell>
          <cell r="B652" t="str">
            <v>1 Impasse des Vergers</v>
          </cell>
          <cell r="C652" t="str">
            <v>52320</v>
          </cell>
          <cell r="D652" t="str">
            <v>RIMAUCOURT</v>
          </cell>
          <cell r="E652" t="str">
            <v>03 25 31 79 56</v>
          </cell>
          <cell r="F652" t="str">
            <v>06 61 72 91 10</v>
          </cell>
        </row>
        <row r="653">
          <cell r="A653" t="str">
            <v>LABREVOIS Genevieve</v>
          </cell>
          <cell r="B653" t="str">
            <v>22, Rue des Jardinets</v>
          </cell>
          <cell r="C653" t="str">
            <v>52700</v>
          </cell>
          <cell r="D653" t="str">
            <v>FRONCLES</v>
          </cell>
          <cell r="E653" t="str">
            <v>03 25 02 34 48</v>
          </cell>
          <cell r="F653" t="str">
            <v>07 81 35 70 69</v>
          </cell>
        </row>
        <row r="654">
          <cell r="A654" t="str">
            <v>LABREVOIS Marcel</v>
          </cell>
          <cell r="B654" t="str">
            <v>2, rue des Rieux</v>
          </cell>
          <cell r="C654" t="str">
            <v>52320</v>
          </cell>
          <cell r="D654" t="str">
            <v>VILLIERS SUR MARNE</v>
          </cell>
          <cell r="E654" t="str">
            <v>06 83 08 17 42</v>
          </cell>
          <cell r="F654" t="str">
            <v/>
          </cell>
          <cell r="H654" t="str">
            <v/>
          </cell>
        </row>
        <row r="655">
          <cell r="A655" t="str">
            <v>LAETI COIFFURE</v>
          </cell>
          <cell r="B655" t="str">
            <v>40 Rue Pougny</v>
          </cell>
          <cell r="C655" t="str">
            <v>52320</v>
          </cell>
          <cell r="D655" t="str">
            <v>DOULAINCOURT</v>
          </cell>
          <cell r="E655" t="str">
            <v>03/25/94/62/17</v>
          </cell>
          <cell r="F655" t="str">
            <v/>
          </cell>
          <cell r="H655" t="str">
            <v/>
          </cell>
        </row>
        <row r="656">
          <cell r="A656" t="str">
            <v>LAFFLY Jean</v>
          </cell>
          <cell r="B656" t="str">
            <v>62 Rue Mrl De Lattre De Tassigny</v>
          </cell>
          <cell r="C656" t="str">
            <v>52270</v>
          </cell>
          <cell r="D656" t="str">
            <v>DOULAINCOURT</v>
          </cell>
          <cell r="E656" t="str">
            <v>09 67 09 68 53</v>
          </cell>
          <cell r="F656" t="str">
            <v>Mr 06 17 77 73 40</v>
          </cell>
        </row>
        <row r="657">
          <cell r="A657" t="str">
            <v>LAHAYE Damien</v>
          </cell>
          <cell r="B657" t="str">
            <v>16, sur la fontaine aux valets</v>
          </cell>
          <cell r="C657" t="str">
            <v>52270</v>
          </cell>
          <cell r="D657" t="str">
            <v>VIGNORY</v>
          </cell>
          <cell r="E657" t="str">
            <v>03 25 02 40 02</v>
          </cell>
          <cell r="F657" t="str">
            <v>06 85 03 07 03</v>
          </cell>
        </row>
        <row r="658">
          <cell r="A658" t="str">
            <v>L'ALISE</v>
          </cell>
          <cell r="B658" t="str">
            <v>1 Rue Chemin du Château</v>
          </cell>
          <cell r="C658" t="str">
            <v>52320</v>
          </cell>
          <cell r="D658" t="str">
            <v>VIEVILLE</v>
          </cell>
          <cell r="E658" t="str">
            <v>03 25 01 41 18</v>
          </cell>
          <cell r="F658" t="str">
            <v/>
          </cell>
          <cell r="H658" t="str">
            <v/>
          </cell>
        </row>
        <row r="659">
          <cell r="A659" t="str">
            <v>LALLEMAND Richard</v>
          </cell>
          <cell r="B659" t="str">
            <v>2, Rue de la Forge</v>
          </cell>
          <cell r="C659" t="str">
            <v>52310</v>
          </cell>
          <cell r="D659" t="str">
            <v>SAUCOURT SUR ROGNON</v>
          </cell>
          <cell r="E659" t="str">
            <v>03 25 0526 31</v>
          </cell>
          <cell r="F659" t="str">
            <v/>
          </cell>
          <cell r="H659" t="str">
            <v/>
          </cell>
        </row>
        <row r="660">
          <cell r="A660" t="str">
            <v>LALLEMANT Jean Claude</v>
          </cell>
          <cell r="B660" t="str">
            <v>Rue de la montagne</v>
          </cell>
          <cell r="C660" t="str">
            <v>52270</v>
          </cell>
          <cell r="D660" t="str">
            <v>BRIAUCOURT</v>
          </cell>
          <cell r="E660" t="str">
            <v/>
          </cell>
          <cell r="F660" t="str">
            <v>07 85 30 18 77</v>
          </cell>
        </row>
        <row r="661">
          <cell r="A661" t="str">
            <v>LANNE Jean Louis</v>
          </cell>
          <cell r="B661" t="str">
            <v>13 Rue Riochey</v>
          </cell>
          <cell r="C661" t="str">
            <v>52310</v>
          </cell>
          <cell r="D661" t="str">
            <v>VILLIERS LE SEC</v>
          </cell>
          <cell r="E661" t="str">
            <v/>
          </cell>
          <cell r="F661" t="str">
            <v>06 26 49 57 87</v>
          </cell>
        </row>
        <row r="662">
          <cell r="A662" t="str">
            <v>LANNE Yohann</v>
          </cell>
          <cell r="B662" t="str">
            <v>9 Rue Riochey</v>
          </cell>
          <cell r="C662" t="str">
            <v>52000</v>
          </cell>
          <cell r="D662" t="str">
            <v>VILLIERS LE SEC</v>
          </cell>
          <cell r="E662" t="str">
            <v/>
          </cell>
          <cell r="F662" t="str">
            <v>06 98 28 30 25</v>
          </cell>
        </row>
        <row r="663">
          <cell r="A663" t="str">
            <v>LAQUIT Alexis</v>
          </cell>
          <cell r="B663" t="str">
            <v>20, Route de Maconcourt</v>
          </cell>
          <cell r="C663" t="str">
            <v>52000</v>
          </cell>
          <cell r="D663" t="str">
            <v>SAUCOURT SUR ROGNON</v>
          </cell>
          <cell r="E663" t="str">
            <v/>
          </cell>
          <cell r="F663" t="str">
            <v/>
          </cell>
          <cell r="H663" t="str">
            <v/>
          </cell>
        </row>
        <row r="664">
          <cell r="A664" t="str">
            <v>LARDILLER Alain</v>
          </cell>
          <cell r="B664" t="str">
            <v>1 route de Maconcourt</v>
          </cell>
          <cell r="C664" t="str">
            <v>52270</v>
          </cell>
          <cell r="D664" t="str">
            <v>SAUCOURT SUR ROGNON</v>
          </cell>
          <cell r="E664" t="str">
            <v/>
          </cell>
          <cell r="F664" t="str">
            <v>06 61 57 96 77</v>
          </cell>
        </row>
        <row r="665">
          <cell r="A665" t="str">
            <v>LAURENT Michel</v>
          </cell>
          <cell r="B665" t="str">
            <v>7 rue Benne</v>
          </cell>
          <cell r="C665" t="str">
            <v>52270</v>
          </cell>
          <cell r="D665" t="str">
            <v>SAUCOURT</v>
          </cell>
          <cell r="E665" t="str">
            <v>03 25 04 17 79</v>
          </cell>
          <cell r="F665" t="str">
            <v/>
          </cell>
          <cell r="H665" t="str">
            <v/>
          </cell>
        </row>
        <row r="666">
          <cell r="A666" t="str">
            <v>LAVAL Monique</v>
          </cell>
          <cell r="B666" t="str">
            <v>7, Rue d'Alnée</v>
          </cell>
          <cell r="C666" t="str">
            <v>52270</v>
          </cell>
          <cell r="D666" t="str">
            <v>FREVILLE</v>
          </cell>
          <cell r="E666" t="str">
            <v>03 29 06 68 62</v>
          </cell>
          <cell r="F666" t="str">
            <v/>
          </cell>
          <cell r="H666" t="str">
            <v/>
          </cell>
        </row>
        <row r="667">
          <cell r="A667" t="str">
            <v>LCE-EVOLUTIONS</v>
          </cell>
          <cell r="B667" t="str">
            <v>RESTAURANT DEL ARTE</v>
          </cell>
          <cell r="C667" t="str">
            <v>88350</v>
          </cell>
          <cell r="D667" t="str">
            <v>CHAUMONT</v>
          </cell>
          <cell r="E667" t="str">
            <v/>
          </cell>
          <cell r="F667" t="str">
            <v/>
          </cell>
          <cell r="H667" t="str">
            <v/>
          </cell>
        </row>
        <row r="668">
          <cell r="A668" t="str">
            <v>LE GUILLOU Jean François</v>
          </cell>
          <cell r="B668" t="str">
            <v>1 Rue de la Belle Table</v>
          </cell>
          <cell r="C668" t="str">
            <v>52000</v>
          </cell>
          <cell r="D668" t="str">
            <v>ECOT LA COMBE</v>
          </cell>
          <cell r="E668" t="str">
            <v>03 83 28 52 50</v>
          </cell>
          <cell r="F668" t="str">
            <v>06 59 41 88 33</v>
          </cell>
        </row>
        <row r="669">
          <cell r="A669" t="str">
            <v>LEBLANC Fabien</v>
          </cell>
          <cell r="B669" t="str">
            <v>38 Rues du château</v>
          </cell>
          <cell r="C669" t="str">
            <v>52700</v>
          </cell>
          <cell r="D669" t="str">
            <v>RUPT</v>
          </cell>
          <cell r="E669" t="str">
            <v/>
          </cell>
          <cell r="F669" t="str">
            <v>0675786211</v>
          </cell>
        </row>
        <row r="670">
          <cell r="A670" t="str">
            <v>LEBLANC Thérèse</v>
          </cell>
          <cell r="B670" t="str">
            <v>2, Rond point le bois perrin</v>
          </cell>
          <cell r="C670" t="str">
            <v>52300</v>
          </cell>
          <cell r="D670" t="str">
            <v>JOINVILLE</v>
          </cell>
          <cell r="E670" t="str">
            <v/>
          </cell>
          <cell r="F670" t="str">
            <v/>
          </cell>
          <cell r="H670" t="str">
            <v/>
          </cell>
        </row>
        <row r="671">
          <cell r="A671" t="str">
            <v>LEBRETON Daniel</v>
          </cell>
          <cell r="B671" t="str">
            <v>21, rue Pasteur</v>
          </cell>
          <cell r="C671" t="str">
            <v>52300</v>
          </cell>
          <cell r="D671" t="str">
            <v>DOULAINCOURT</v>
          </cell>
          <cell r="E671" t="str">
            <v/>
          </cell>
          <cell r="F671" t="str">
            <v>06 15 57 79 88</v>
          </cell>
        </row>
        <row r="672">
          <cell r="A672" t="str">
            <v>LECLAIRE Pierre</v>
          </cell>
          <cell r="B672" t="str">
            <v>28, Rue de Verdun</v>
          </cell>
          <cell r="C672" t="str">
            <v>52270</v>
          </cell>
          <cell r="D672" t="str">
            <v>DOULAINCOURT</v>
          </cell>
          <cell r="E672" t="str">
            <v>03/25/94/62/60</v>
          </cell>
          <cell r="F672" t="str">
            <v/>
          </cell>
          <cell r="H672" t="str">
            <v/>
          </cell>
        </row>
        <row r="673">
          <cell r="A673" t="str">
            <v>LECLERC Jean</v>
          </cell>
          <cell r="B673" t="str">
            <v>5, grande rue</v>
          </cell>
          <cell r="C673" t="str">
            <v>52270</v>
          </cell>
          <cell r="D673" t="str">
            <v>MIRBEL</v>
          </cell>
          <cell r="E673" t="str">
            <v>03/25/02/40/65</v>
          </cell>
          <cell r="F673" t="str">
            <v/>
          </cell>
          <cell r="H673" t="str">
            <v/>
          </cell>
        </row>
        <row r="674">
          <cell r="A674" t="str">
            <v>LECOANNET Philippe</v>
          </cell>
          <cell r="B674" t="str">
            <v>26, Rue Toupot de Béveaux</v>
          </cell>
          <cell r="C674" t="str">
            <v>52320</v>
          </cell>
          <cell r="D674" t="str">
            <v>CHAUMONT</v>
          </cell>
          <cell r="E674" t="str">
            <v>03 25 03 82 73</v>
          </cell>
          <cell r="F674" t="str">
            <v/>
          </cell>
          <cell r="H674" t="str">
            <v/>
          </cell>
        </row>
        <row r="675">
          <cell r="A675" t="str">
            <v>LECOURT Claude</v>
          </cell>
          <cell r="B675" t="str">
            <v>Grande rue</v>
          </cell>
          <cell r="C675" t="str">
            <v>52000</v>
          </cell>
          <cell r="D675" t="str">
            <v>MANOIS</v>
          </cell>
          <cell r="E675" t="str">
            <v>03 25 02 80 32</v>
          </cell>
          <cell r="F675" t="str">
            <v/>
          </cell>
          <cell r="H675" t="str">
            <v/>
          </cell>
        </row>
        <row r="676">
          <cell r="A676" t="str">
            <v>LECUILLIER Norbert</v>
          </cell>
          <cell r="B676" t="str">
            <v>5 Rue Neuve aux Chênes</v>
          </cell>
          <cell r="C676" t="str">
            <v>52700</v>
          </cell>
          <cell r="D676" t="str">
            <v>ORGES</v>
          </cell>
          <cell r="E676" t="str">
            <v>03 25 31 04 34</v>
          </cell>
          <cell r="F676" t="str">
            <v>Régis 06 56 80 16 03</v>
          </cell>
        </row>
        <row r="677">
          <cell r="A677" t="str">
            <v>LEGOUGNE Denis</v>
          </cell>
          <cell r="B677" t="str">
            <v>3, Grande Rue</v>
          </cell>
          <cell r="C677" t="str">
            <v>52120</v>
          </cell>
          <cell r="D677" t="str">
            <v>MANOIS</v>
          </cell>
          <cell r="E677" t="str">
            <v/>
          </cell>
          <cell r="F677" t="str">
            <v>0631656543</v>
          </cell>
        </row>
        <row r="678">
          <cell r="A678" t="str">
            <v>LEGOUGNE Michel</v>
          </cell>
          <cell r="B678" t="str">
            <v>3, Rue Petit Moulin</v>
          </cell>
          <cell r="C678" t="str">
            <v>52700</v>
          </cell>
          <cell r="D678" t="str">
            <v>VIGNORY</v>
          </cell>
          <cell r="E678" t="str">
            <v>03/25/02/43/14</v>
          </cell>
          <cell r="F678" t="str">
            <v/>
          </cell>
          <cell r="H678" t="str">
            <v/>
          </cell>
        </row>
        <row r="679">
          <cell r="A679" t="str">
            <v>LEGOUGNE Yannick</v>
          </cell>
          <cell r="B679" t="str">
            <v>11 Rue des Maronniers</v>
          </cell>
          <cell r="C679" t="str">
            <v>52320</v>
          </cell>
          <cell r="D679" t="str">
            <v>SAINT URBAIN</v>
          </cell>
          <cell r="E679" t="str">
            <v>Mme 06 08 88 35 47</v>
          </cell>
          <cell r="F679" t="str">
            <v>Mr 06 81 93 18 61</v>
          </cell>
        </row>
        <row r="680">
          <cell r="A680" t="str">
            <v>LEGOUX Jean</v>
          </cell>
          <cell r="B680" t="str">
            <v>8, Rue Dr Schweitzer</v>
          </cell>
          <cell r="C680" t="str">
            <v>52300</v>
          </cell>
          <cell r="D680" t="str">
            <v>CHAUMONT</v>
          </cell>
          <cell r="E680" t="str">
            <v>03 25 03 03 17</v>
          </cell>
          <cell r="F680" t="str">
            <v/>
          </cell>
          <cell r="H680" t="str">
            <v/>
          </cell>
        </row>
        <row r="681">
          <cell r="A681" t="str">
            <v>LEMOINE Chistophe</v>
          </cell>
          <cell r="B681" t="str">
            <v>Grande Rue</v>
          </cell>
          <cell r="C681" t="str">
            <v>52000</v>
          </cell>
          <cell r="D681" t="str">
            <v>MORIONVILLIERS</v>
          </cell>
          <cell r="E681" t="str">
            <v/>
          </cell>
          <cell r="F681" t="str">
            <v>06 88 82 02 96</v>
          </cell>
        </row>
        <row r="682">
          <cell r="A682" t="str">
            <v>LEMOINE Willy</v>
          </cell>
          <cell r="B682" t="str">
            <v>8, Rue Nicolas Thuon</v>
          </cell>
          <cell r="C682" t="str">
            <v>52700</v>
          </cell>
          <cell r="D682" t="str">
            <v>MORIONVILLIERS</v>
          </cell>
          <cell r="E682" t="str">
            <v/>
          </cell>
          <cell r="F682" t="str">
            <v>06 71 54 29 57</v>
          </cell>
        </row>
        <row r="683">
          <cell r="A683" t="str">
            <v>LEONARD Maria</v>
          </cell>
          <cell r="B683" t="str">
            <v>12, rue Combe Guéchenot</v>
          </cell>
          <cell r="C683" t="str">
            <v>52700</v>
          </cell>
          <cell r="D683" t="str">
            <v>DOULAINCOURT</v>
          </cell>
          <cell r="E683" t="str">
            <v/>
          </cell>
          <cell r="F683" t="str">
            <v>06 31 68 52 19</v>
          </cell>
          <cell r="G683" t="str">
            <v>CORNOT Philippe</v>
          </cell>
          <cell r="H683" t="str">
            <v>03 25 01 38 63</v>
          </cell>
        </row>
        <row r="684">
          <cell r="A684" t="str">
            <v>LEPRUN Patrick</v>
          </cell>
          <cell r="B684" t="str">
            <v/>
          </cell>
          <cell r="C684" t="str">
            <v>52270</v>
          </cell>
          <cell r="D684" t="str">
            <v>CONDES</v>
          </cell>
          <cell r="E684" t="str">
            <v/>
          </cell>
          <cell r="F684" t="str">
            <v/>
          </cell>
          <cell r="H684" t="str">
            <v/>
          </cell>
        </row>
        <row r="685">
          <cell r="A685" t="str">
            <v>LEROUGE Jean Henry</v>
          </cell>
          <cell r="B685" t="str">
            <v>8 Rue de la côte</v>
          </cell>
          <cell r="C685" t="str">
            <v>52000</v>
          </cell>
          <cell r="D685" t="str">
            <v>FRONCLES</v>
          </cell>
          <cell r="E685" t="str">
            <v>03 25 02 32 41</v>
          </cell>
          <cell r="F685" t="str">
            <v/>
          </cell>
          <cell r="H685" t="str">
            <v/>
          </cell>
        </row>
        <row r="686">
          <cell r="A686" t="str">
            <v>LEROY GALISSOT Monique</v>
          </cell>
          <cell r="B686" t="str">
            <v>57 rue des chalets</v>
          </cell>
          <cell r="C686" t="str">
            <v>52320</v>
          </cell>
          <cell r="D686" t="str">
            <v>CHAUMONT</v>
          </cell>
          <cell r="F686" t="str">
            <v>06 65 55 88 72</v>
          </cell>
          <cell r="G686" t="str">
            <v>IN EXTENSO</v>
          </cell>
          <cell r="H686" t="str">
            <v>03 25 32 57 38</v>
          </cell>
        </row>
        <row r="687">
          <cell r="A687" t="str">
            <v>LEROY Sébastien</v>
          </cell>
          <cell r="B687" t="str">
            <v>27, Rue Combes Guechenot</v>
          </cell>
          <cell r="C687" t="str">
            <v>52000</v>
          </cell>
          <cell r="D687" t="str">
            <v>DOULAINCOURT SAUCOURT</v>
          </cell>
          <cell r="E687" t="str">
            <v>03 51 45 90 43</v>
          </cell>
          <cell r="F687" t="str">
            <v/>
          </cell>
          <cell r="H687" t="str">
            <v/>
          </cell>
        </row>
        <row r="688">
          <cell r="A688" t="str">
            <v>LESEUR Damien</v>
          </cell>
          <cell r="B688" t="str">
            <v>1, Chemin du Moulin</v>
          </cell>
          <cell r="C688" t="str">
            <v>52270</v>
          </cell>
          <cell r="D688" t="str">
            <v>AMBONVILLE</v>
          </cell>
          <cell r="E688" t="str">
            <v/>
          </cell>
          <cell r="F688" t="str">
            <v>06 08 15 81 16</v>
          </cell>
        </row>
        <row r="689">
          <cell r="A689" t="str">
            <v>LESEUR Emanuel</v>
          </cell>
          <cell r="B689" t="str">
            <v>7, Impasse des Fours à chaux</v>
          </cell>
          <cell r="C689" t="str">
            <v>52110</v>
          </cell>
          <cell r="D689" t="str">
            <v>EUFFIGNEX</v>
          </cell>
          <cell r="E689" t="str">
            <v/>
          </cell>
          <cell r="F689" t="str">
            <v>06 08 68 76 94</v>
          </cell>
        </row>
        <row r="690">
          <cell r="A690" t="str">
            <v>LESEUR Gilbert</v>
          </cell>
          <cell r="B690" t="str">
            <v>2 rue de la côte de bar</v>
          </cell>
          <cell r="C690" t="str">
            <v>52000</v>
          </cell>
          <cell r="D690" t="str">
            <v>BOUZANCOURT</v>
          </cell>
          <cell r="E690" t="str">
            <v>03/25/94/13/43</v>
          </cell>
          <cell r="F690" t="str">
            <v/>
          </cell>
          <cell r="H690" t="str">
            <v/>
          </cell>
        </row>
        <row r="691">
          <cell r="A691" t="str">
            <v>LESEUR Jean Marie</v>
          </cell>
          <cell r="B691" t="str">
            <v>3, Impasse Roche Damas</v>
          </cell>
          <cell r="C691" t="str">
            <v>52110</v>
          </cell>
          <cell r="D691" t="str">
            <v>MONTOT SUR ROGNON</v>
          </cell>
          <cell r="E691" t="str">
            <v>0325 01 30 59</v>
          </cell>
          <cell r="F691" t="str">
            <v>06 30 00 18 34</v>
          </cell>
        </row>
        <row r="692">
          <cell r="A692" t="str">
            <v>LESEUR Marc</v>
          </cell>
          <cell r="B692" t="str">
            <v>8, Rue des Veaux de Cirey</v>
          </cell>
          <cell r="C692" t="str">
            <v>52700</v>
          </cell>
          <cell r="D692" t="str">
            <v>AMBONVILLE</v>
          </cell>
          <cell r="E692" t="str">
            <v/>
          </cell>
          <cell r="F692" t="str">
            <v/>
          </cell>
          <cell r="H692" t="str">
            <v/>
          </cell>
        </row>
        <row r="693">
          <cell r="A693" t="str">
            <v>LESEUR Michel</v>
          </cell>
          <cell r="B693" t="str">
            <v>7, Rue Henri Binetruy</v>
          </cell>
          <cell r="C693" t="str">
            <v>52110</v>
          </cell>
          <cell r="D693" t="str">
            <v>DOULAINCOURT</v>
          </cell>
          <cell r="E693" t="str">
            <v>03/25/94/60/56</v>
          </cell>
          <cell r="F693" t="str">
            <v/>
          </cell>
          <cell r="H693" t="str">
            <v/>
          </cell>
        </row>
        <row r="694">
          <cell r="A694" t="str">
            <v>LESEUR Micheline</v>
          </cell>
          <cell r="B694" t="str">
            <v>3 chemin du moulin</v>
          </cell>
          <cell r="C694" t="str">
            <v>52270</v>
          </cell>
          <cell r="D694" t="str">
            <v>AMBONVILLE</v>
          </cell>
          <cell r="E694" t="str">
            <v/>
          </cell>
          <cell r="F694" t="str">
            <v/>
          </cell>
          <cell r="H694" t="str">
            <v/>
          </cell>
        </row>
        <row r="695">
          <cell r="A695" t="str">
            <v>LESEUR Philippe</v>
          </cell>
          <cell r="B695" t="str">
            <v>53 rue Principale</v>
          </cell>
          <cell r="C695" t="str">
            <v>52110</v>
          </cell>
          <cell r="D695" t="str">
            <v>CERISIERES</v>
          </cell>
          <cell r="E695" t="str">
            <v>03 25 02 45 76</v>
          </cell>
          <cell r="F695" t="str">
            <v>06 43 89 33 54</v>
          </cell>
        </row>
        <row r="696">
          <cell r="A696" t="str">
            <v>LESEUR Roger</v>
          </cell>
          <cell r="B696" t="str">
            <v/>
          </cell>
          <cell r="C696" t="str">
            <v>52320</v>
          </cell>
          <cell r="D696" t="str">
            <v>MIRBEL</v>
          </cell>
          <cell r="E696" t="str">
            <v>03/25/02/41/01</v>
          </cell>
          <cell r="F696" t="str">
            <v/>
          </cell>
          <cell r="H696" t="str">
            <v/>
          </cell>
        </row>
        <row r="697">
          <cell r="A697" t="str">
            <v>LESEURRE Fabrice</v>
          </cell>
          <cell r="B697" t="str">
            <v>Rue du Château</v>
          </cell>
          <cell r="C697" t="str">
            <v>52320</v>
          </cell>
          <cell r="D697" t="str">
            <v>BLAISE</v>
          </cell>
          <cell r="E697" t="str">
            <v>03/25/03/06/10</v>
          </cell>
          <cell r="F697" t="str">
            <v/>
          </cell>
          <cell r="H697" t="str">
            <v/>
          </cell>
        </row>
        <row r="698">
          <cell r="A698" t="str">
            <v>LETOILLE Claude</v>
          </cell>
          <cell r="B698" t="str">
            <v>28 Rue du Marl De Lattre</v>
          </cell>
          <cell r="C698" t="str">
            <v>52330</v>
          </cell>
          <cell r="D698" t="str">
            <v>FRONCLES</v>
          </cell>
          <cell r="E698" t="str">
            <v>03/25/01/32/93</v>
          </cell>
          <cell r="F698" t="str">
            <v/>
          </cell>
          <cell r="H698" t="str">
            <v/>
          </cell>
        </row>
        <row r="699">
          <cell r="A699" t="str">
            <v>LETONDOR Jean Pierre</v>
          </cell>
          <cell r="B699" t="str">
            <v>14 rue Jean Moulin</v>
          </cell>
          <cell r="C699" t="str">
            <v>52320</v>
          </cell>
          <cell r="D699" t="str">
            <v>RIMAUCOURT</v>
          </cell>
          <cell r="E699" t="str">
            <v>03 25 01 35 35</v>
          </cell>
          <cell r="F699" t="str">
            <v/>
          </cell>
          <cell r="H699" t="str">
            <v/>
          </cell>
        </row>
        <row r="700">
          <cell r="A700" t="str">
            <v>LEVEILLET Danielle</v>
          </cell>
          <cell r="B700" t="str">
            <v>4, rue du Puit</v>
          </cell>
          <cell r="C700" t="str">
            <v>52700</v>
          </cell>
          <cell r="D700" t="str">
            <v>JOINVILLE</v>
          </cell>
          <cell r="E700" t="str">
            <v>03 25 94 27 29</v>
          </cell>
          <cell r="F700" t="str">
            <v>06 88 17 28 75</v>
          </cell>
        </row>
        <row r="701">
          <cell r="A701" t="str">
            <v>LIEBAUX Loïc</v>
          </cell>
          <cell r="B701" t="str">
            <v>40 Grande Rue</v>
          </cell>
          <cell r="C701" t="str">
            <v>52300</v>
          </cell>
          <cell r="D701" t="str">
            <v>BRIAUCOURT</v>
          </cell>
          <cell r="E701" t="str">
            <v/>
          </cell>
          <cell r="F701" t="str">
            <v>06 79 14 28 21</v>
          </cell>
        </row>
        <row r="702">
          <cell r="A702" t="str">
            <v>LILI BRIMBELLE</v>
          </cell>
          <cell r="B702" t="str">
            <v>44 rue Division Leclerc</v>
          </cell>
          <cell r="C702" t="str">
            <v>52310</v>
          </cell>
          <cell r="D702" t="str">
            <v>ANDELOT BLANCHEVILLE</v>
          </cell>
          <cell r="E702" t="str">
            <v>03 25 02 88 75</v>
          </cell>
          <cell r="F702" t="str">
            <v/>
          </cell>
          <cell r="H702" t="str">
            <v/>
          </cell>
        </row>
        <row r="703">
          <cell r="A703" t="str">
            <v>LIMETTE Amandine</v>
          </cell>
          <cell r="B703" t="str">
            <v>17 place de la mairie</v>
          </cell>
          <cell r="C703" t="str">
            <v>52700</v>
          </cell>
          <cell r="D703" t="str">
            <v>CHAMOUILLEY</v>
          </cell>
          <cell r="G703" t="str">
            <v>CHAMOUILLEY</v>
          </cell>
          <cell r="H703" t="str">
            <v>03 25 55 59 43</v>
          </cell>
        </row>
        <row r="704">
          <cell r="A704" t="str">
            <v>LINARD Nathalie</v>
          </cell>
          <cell r="B704" t="str">
            <v>14, rue du Docteur Mougeot</v>
          </cell>
          <cell r="C704" t="str">
            <v>52410</v>
          </cell>
          <cell r="D704" t="str">
            <v>SAINT DIZIER</v>
          </cell>
          <cell r="E704" t="str">
            <v/>
          </cell>
          <cell r="F704" t="str">
            <v>06 08 50 67 72</v>
          </cell>
        </row>
        <row r="705">
          <cell r="A705" t="str">
            <v>L'INDIVISION ARMAND TRAONOUEZ</v>
          </cell>
          <cell r="B705" t="str">
            <v>6 bis rue du beau guillaume</v>
          </cell>
          <cell r="C705" t="str">
            <v>52100</v>
          </cell>
          <cell r="D705" t="str">
            <v>BRIE COMTE ROBERT</v>
          </cell>
          <cell r="E705" t="str">
            <v/>
          </cell>
          <cell r="F705" t="str">
            <v>06 43 15 13 81</v>
          </cell>
        </row>
        <row r="706">
          <cell r="A706" t="str">
            <v>LINOSSI Bruno</v>
          </cell>
          <cell r="B706" t="str">
            <v>6 rue emile gaunot</v>
          </cell>
          <cell r="C706" t="str">
            <v>77170</v>
          </cell>
          <cell r="D706" t="str">
            <v>ANCERVILLE</v>
          </cell>
          <cell r="E706" t="str">
            <v>03 29 75 22 78 LR</v>
          </cell>
          <cell r="F706" t="str">
            <v/>
          </cell>
          <cell r="H706" t="str">
            <v/>
          </cell>
        </row>
        <row r="707">
          <cell r="A707" t="str">
            <v>LIZAMBERT Jean Claude</v>
          </cell>
          <cell r="B707" t="str">
            <v>36, Lotissement Bas de Braux</v>
          </cell>
          <cell r="C707" t="str">
            <v>55170</v>
          </cell>
          <cell r="D707" t="str">
            <v>ANCERVILLE</v>
          </cell>
          <cell r="E707" t="str">
            <v>03 29 75 33 00</v>
          </cell>
          <cell r="F707" t="str">
            <v/>
          </cell>
          <cell r="H707" t="str">
            <v/>
          </cell>
        </row>
        <row r="708">
          <cell r="A708" t="str">
            <v>LOGE Claudine</v>
          </cell>
          <cell r="B708" t="str">
            <v>9, Impasse des Mésanges</v>
          </cell>
          <cell r="C708" t="str">
            <v>55170</v>
          </cell>
          <cell r="D708" t="str">
            <v>DOULAINCOURT</v>
          </cell>
          <cell r="E708" t="str">
            <v/>
          </cell>
          <cell r="F708" t="str">
            <v/>
          </cell>
          <cell r="H708" t="str">
            <v/>
          </cell>
        </row>
        <row r="709">
          <cell r="A709" t="str">
            <v>LOGEMENT ECOLE</v>
          </cell>
          <cell r="B709" t="str">
            <v>3 RUE DE VERDUNS</v>
          </cell>
          <cell r="C709" t="str">
            <v>52270</v>
          </cell>
          <cell r="D709" t="str">
            <v>BOURDONS SUR ROGNON</v>
          </cell>
          <cell r="G709" t="str">
            <v>BOURDONS SUR ROGNON</v>
          </cell>
          <cell r="H709" t="str">
            <v>03 25 01 21 17 ou 06 61 44 82 69</v>
          </cell>
        </row>
        <row r="710">
          <cell r="A710" t="str">
            <v>Logement vide</v>
          </cell>
          <cell r="B710" t="str">
            <v>Rue Saint Amand</v>
          </cell>
          <cell r="C710" t="str">
            <v>52700</v>
          </cell>
          <cell r="D710" t="str">
            <v>POISSONS</v>
          </cell>
          <cell r="G710" t="str">
            <v>POISSONS</v>
          </cell>
          <cell r="H710" t="str">
            <v>03 25 94 51 78</v>
          </cell>
        </row>
        <row r="711">
          <cell r="A711" t="str">
            <v>LOLA-WICHTINA</v>
          </cell>
          <cell r="B711" t="str">
            <v>Parc beau site entrée n°2</v>
          </cell>
          <cell r="C711" t="str">
            <v>52230</v>
          </cell>
          <cell r="D711" t="str">
            <v>CHAUMONT</v>
          </cell>
          <cell r="E711" t="str">
            <v/>
          </cell>
          <cell r="F711" t="str">
            <v/>
          </cell>
          <cell r="H711" t="str">
            <v/>
          </cell>
        </row>
        <row r="712">
          <cell r="A712" t="str">
            <v>LOMBARD Mauricette</v>
          </cell>
          <cell r="B712" t="str">
            <v>11 Rue Henry Binetruy</v>
          </cell>
          <cell r="C712" t="str">
            <v>52000</v>
          </cell>
          <cell r="D712" t="str">
            <v>DOULAINCOURT SAUCOURT</v>
          </cell>
          <cell r="E712" t="str">
            <v/>
          </cell>
          <cell r="F712" t="str">
            <v/>
          </cell>
          <cell r="H712" t="str">
            <v/>
          </cell>
        </row>
        <row r="713">
          <cell r="A713" t="str">
            <v>LOMBARD Yves</v>
          </cell>
          <cell r="B713" t="str">
            <v>9, Rue Maurice PAILLOT</v>
          </cell>
          <cell r="C713" t="str">
            <v>52270</v>
          </cell>
          <cell r="D713" t="str">
            <v>FRONCLES</v>
          </cell>
          <cell r="E713" t="str">
            <v>03 25 31 99 96</v>
          </cell>
          <cell r="F713" t="str">
            <v>06 07 90 08 63</v>
          </cell>
        </row>
        <row r="714">
          <cell r="A714" t="str">
            <v>LONGUEVILLE  Andrée</v>
          </cell>
          <cell r="B714" t="str">
            <v>42 Rue du Chateau d'eau</v>
          </cell>
          <cell r="C714" t="str">
            <v>52320</v>
          </cell>
          <cell r="D714" t="str">
            <v>FRONCLES</v>
          </cell>
          <cell r="E714" t="str">
            <v>06.10.40.89.97</v>
          </cell>
          <cell r="F714" t="str">
            <v/>
          </cell>
          <cell r="H714" t="str">
            <v/>
          </cell>
        </row>
        <row r="715">
          <cell r="A715" t="str">
            <v>Lorie ?</v>
          </cell>
          <cell r="B715" t="str">
            <v>Rue Emile Combes</v>
          </cell>
          <cell r="C715" t="str">
            <v>52320</v>
          </cell>
          <cell r="D715" t="str">
            <v>CHAUMONT</v>
          </cell>
          <cell r="E715" t="str">
            <v/>
          </cell>
          <cell r="G715" t="str">
            <v>LA TOURELLE</v>
          </cell>
          <cell r="H715" t="str">
            <v>06 08 25 52 18</v>
          </cell>
        </row>
        <row r="716">
          <cell r="A716" t="str">
            <v>LORIN Daniel</v>
          </cell>
          <cell r="B716" t="str">
            <v>11, rue Pougny</v>
          </cell>
          <cell r="C716" t="str">
            <v>52000</v>
          </cell>
          <cell r="D716" t="str">
            <v>DOULAINCOURT</v>
          </cell>
          <cell r="E716" t="str">
            <v>06 07 17 69 55</v>
          </cell>
          <cell r="F716" t="str">
            <v/>
          </cell>
          <cell r="H716" t="str">
            <v/>
          </cell>
        </row>
        <row r="717">
          <cell r="A717" t="str">
            <v>LOUIS André</v>
          </cell>
          <cell r="B717" t="str">
            <v>8 Rue des Ecoles</v>
          </cell>
          <cell r="C717" t="str">
            <v>52270</v>
          </cell>
          <cell r="D717" t="str">
            <v>FRONCLES</v>
          </cell>
          <cell r="E717" t="str">
            <v>03/25/02/33/24</v>
          </cell>
          <cell r="F717" t="str">
            <v/>
          </cell>
          <cell r="H717" t="str">
            <v/>
          </cell>
        </row>
        <row r="718">
          <cell r="A718" t="str">
            <v>LOUSTALOT Philippe</v>
          </cell>
          <cell r="B718" t="str">
            <v>9 Rue des Tennis</v>
          </cell>
          <cell r="C718" t="str">
            <v>52320</v>
          </cell>
          <cell r="D718" t="str">
            <v>PREZ SUR MARNE</v>
          </cell>
          <cell r="E718" t="str">
            <v/>
          </cell>
          <cell r="F718" t="str">
            <v>06 86 11 13 33</v>
          </cell>
        </row>
        <row r="719">
          <cell r="A719" t="str">
            <v>LS LAVAGE</v>
          </cell>
          <cell r="B719" t="str">
            <v>Z.A La Croix Sainte Barbe</v>
          </cell>
          <cell r="C719" t="str">
            <v>52170</v>
          </cell>
          <cell r="D719" t="str">
            <v>RIMAUCOURT</v>
          </cell>
          <cell r="E719" t="str">
            <v>06 79 95 11 65</v>
          </cell>
          <cell r="F719" t="str">
            <v/>
          </cell>
          <cell r="H719" t="str">
            <v/>
          </cell>
        </row>
        <row r="720">
          <cell r="A720" t="str">
            <v>LUGNIER Luc</v>
          </cell>
          <cell r="B720" t="str">
            <v>2, Rue Petite Champagne</v>
          </cell>
          <cell r="C720" t="str">
            <v>52700</v>
          </cell>
          <cell r="D720" t="str">
            <v>RIMAUCOURT</v>
          </cell>
          <cell r="E720" t="str">
            <v/>
          </cell>
          <cell r="F720" t="str">
            <v/>
          </cell>
          <cell r="H720" t="str">
            <v/>
          </cell>
        </row>
        <row r="721">
          <cell r="A721" t="str">
            <v>LURAT Charlotte</v>
          </cell>
          <cell r="B721" t="str">
            <v>Le val</v>
          </cell>
          <cell r="C721" t="str">
            <v>52700</v>
          </cell>
          <cell r="D721" t="str">
            <v>CHAMOUILLEY</v>
          </cell>
          <cell r="E721" t="str">
            <v/>
          </cell>
          <cell r="F721" t="str">
            <v/>
          </cell>
          <cell r="H721" t="str">
            <v/>
          </cell>
        </row>
        <row r="722">
          <cell r="A722" t="str">
            <v>LUZY SUR MARNE</v>
          </cell>
          <cell r="B722" t="str">
            <v>12, Rue Haute</v>
          </cell>
          <cell r="C722" t="str">
            <v>52410</v>
          </cell>
          <cell r="D722" t="str">
            <v>LUZY SUR MARNE</v>
          </cell>
          <cell r="E722" t="str">
            <v>03 25 31 15 54</v>
          </cell>
          <cell r="F722" t="str">
            <v/>
          </cell>
          <cell r="H722" t="str">
            <v/>
          </cell>
        </row>
        <row r="723">
          <cell r="A723" t="str">
            <v>M.I.S</v>
          </cell>
          <cell r="B723" t="str">
            <v>8, Rue du Vieux Moulin</v>
          </cell>
          <cell r="C723" t="str">
            <v>52000</v>
          </cell>
          <cell r="D723" t="str">
            <v>CHAUMONT Cedex</v>
          </cell>
          <cell r="E723" t="str">
            <v/>
          </cell>
          <cell r="F723" t="str">
            <v/>
          </cell>
          <cell r="H723" t="str">
            <v/>
          </cell>
        </row>
        <row r="724">
          <cell r="A724" t="str">
            <v>M.I.S</v>
          </cell>
          <cell r="B724" t="str">
            <v>8 rue du Vieux Moulin</v>
          </cell>
          <cell r="C724" t="str">
            <v>52005</v>
          </cell>
          <cell r="D724" t="str">
            <v>CHAUMONT CEDEX</v>
          </cell>
          <cell r="G724" t="str">
            <v>VIEUX MOULIN WIEDERCKER</v>
          </cell>
          <cell r="H724" t="str">
            <v>06 08 25 52 18</v>
          </cell>
        </row>
        <row r="725">
          <cell r="A725" t="str">
            <v>M2PI</v>
          </cell>
          <cell r="B725" t="str">
            <v>Route de la côte neuve</v>
          </cell>
          <cell r="C725" t="str">
            <v>52005</v>
          </cell>
          <cell r="D725" t="str">
            <v>ANDELOT BLANCHEVILLE</v>
          </cell>
          <cell r="E725" t="str">
            <v>03 25 32 27 91</v>
          </cell>
          <cell r="F725" t="str">
            <v>0662 76 72 38</v>
          </cell>
        </row>
        <row r="726">
          <cell r="A726" t="str">
            <v>MAGRON Angélique</v>
          </cell>
          <cell r="B726" t="str">
            <v>4, rue de Marcel</v>
          </cell>
          <cell r="C726" t="str">
            <v>52700</v>
          </cell>
          <cell r="D726" t="str">
            <v>VAUX SUR BLAISE</v>
          </cell>
          <cell r="E726" t="str">
            <v/>
          </cell>
          <cell r="F726" t="str">
            <v/>
          </cell>
          <cell r="H726" t="str">
            <v/>
          </cell>
        </row>
        <row r="727">
          <cell r="A727" t="str">
            <v>MAILLARD Arlette</v>
          </cell>
          <cell r="B727" t="str">
            <v>11 Rue Toupeau de  beveaux</v>
          </cell>
          <cell r="C727" t="str">
            <v>52130</v>
          </cell>
          <cell r="D727" t="str">
            <v>DOULAINCOURT</v>
          </cell>
          <cell r="E727" t="str">
            <v>03/25/94/62/73</v>
          </cell>
          <cell r="F727" t="str">
            <v/>
          </cell>
          <cell r="H727" t="str">
            <v/>
          </cell>
        </row>
        <row r="728">
          <cell r="A728" t="str">
            <v>MAILLOT Henry</v>
          </cell>
          <cell r="B728" t="str">
            <v>33 grande rue</v>
          </cell>
          <cell r="C728" t="str">
            <v>52270</v>
          </cell>
          <cell r="D728" t="str">
            <v>SUZANNECOURT</v>
          </cell>
          <cell r="E728" t="str">
            <v>03 25 94 35 38</v>
          </cell>
          <cell r="F728" t="str">
            <v>06 42 28 90 96</v>
          </cell>
        </row>
        <row r="729">
          <cell r="A729" t="str">
            <v>MAILLOT Michel</v>
          </cell>
          <cell r="B729" t="str">
            <v>3 Place de l'église</v>
          </cell>
          <cell r="C729" t="str">
            <v>52300</v>
          </cell>
          <cell r="D729" t="str">
            <v>MANOIS</v>
          </cell>
          <cell r="E729" t="str">
            <v>03 25 01 83 22</v>
          </cell>
          <cell r="F729" t="str">
            <v/>
          </cell>
          <cell r="H729" t="str">
            <v/>
          </cell>
        </row>
        <row r="730">
          <cell r="A730" t="str">
            <v>MAILLOT Philippe</v>
          </cell>
          <cell r="B730" t="str">
            <v>Bar Restaurant</v>
          </cell>
          <cell r="C730" t="str">
            <v>52700</v>
          </cell>
          <cell r="D730" t="str">
            <v>MANOIS</v>
          </cell>
          <cell r="E730" t="str">
            <v>03 25 02 80 57</v>
          </cell>
          <cell r="F730" t="str">
            <v/>
          </cell>
          <cell r="H730" t="str">
            <v/>
          </cell>
        </row>
        <row r="731">
          <cell r="A731" t="str">
            <v>MAILLOT Philippe</v>
          </cell>
          <cell r="B731" t="str">
            <v>26 Grande Rue</v>
          </cell>
          <cell r="C731" t="str">
            <v>52700</v>
          </cell>
          <cell r="D731" t="str">
            <v>MANOIS</v>
          </cell>
          <cell r="E731" t="str">
            <v>03 25 02 80 57</v>
          </cell>
          <cell r="F731" t="str">
            <v/>
          </cell>
          <cell r="H731" t="str">
            <v/>
          </cell>
        </row>
        <row r="732">
          <cell r="A732" t="str">
            <v>MAIRE Daniel</v>
          </cell>
          <cell r="B732" t="str">
            <v>9, Rue de Lattre de Buxières</v>
          </cell>
          <cell r="C732" t="str">
            <v>52700</v>
          </cell>
          <cell r="D732" t="str">
            <v>FRONCLES</v>
          </cell>
          <cell r="E732" t="str">
            <v>03/25/03/89/62</v>
          </cell>
          <cell r="F732" t="str">
            <v/>
          </cell>
          <cell r="H732" t="str">
            <v/>
          </cell>
        </row>
        <row r="733">
          <cell r="A733" t="str">
            <v>MAIRIE &amp; LOGEMENT</v>
          </cell>
          <cell r="B733" t="str">
            <v>1 place des anciens combattants</v>
          </cell>
          <cell r="C733" t="str">
            <v>52320</v>
          </cell>
          <cell r="D733" t="str">
            <v>BOURDONS SUR ROGNON</v>
          </cell>
          <cell r="E733" t="str">
            <v>03 25 01 21 17</v>
          </cell>
          <cell r="F733" t="str">
            <v>06 61 44 82 69</v>
          </cell>
        </row>
        <row r="734">
          <cell r="A734" t="str">
            <v>MAISON DE RETRAITE LEGAY COLIN</v>
          </cell>
          <cell r="B734" t="str">
            <v>Rue Saint Amand</v>
          </cell>
          <cell r="C734" t="str">
            <v>52700</v>
          </cell>
          <cell r="D734" t="str">
            <v>POISSONS</v>
          </cell>
          <cell r="E734" t="str">
            <v>03 25 94 51 02</v>
          </cell>
          <cell r="F734" t="str">
            <v/>
          </cell>
          <cell r="H734" t="str">
            <v/>
          </cell>
        </row>
        <row r="735">
          <cell r="A735" t="str">
            <v>MAISON DE RETRAITE POUGNY</v>
          </cell>
          <cell r="B735" t="str">
            <v>Rue Pougny</v>
          </cell>
          <cell r="C735" t="str">
            <v>52230</v>
          </cell>
          <cell r="D735" t="str">
            <v>DOULAINCOURT</v>
          </cell>
          <cell r="E735" t="str">
            <v>03 25 94 61 65</v>
          </cell>
          <cell r="F735" t="str">
            <v>06 24 11 17 48</v>
          </cell>
        </row>
        <row r="736">
          <cell r="A736" t="str">
            <v>MAISON FAMILIALE RURALE</v>
          </cell>
          <cell r="B736" t="str">
            <v>Château de Montrol</v>
          </cell>
          <cell r="C736" t="str">
            <v>52270</v>
          </cell>
          <cell r="D736" t="str">
            <v>DOULAINCOURT</v>
          </cell>
          <cell r="E736" t="str">
            <v>03 25 94 62 25</v>
          </cell>
          <cell r="F736" t="str">
            <v/>
          </cell>
          <cell r="G736" t="str">
            <v>Doulaincourt</v>
          </cell>
          <cell r="H736" t="str">
            <v>03 25 94 61 88 ou 06 33 04 13 72</v>
          </cell>
        </row>
        <row r="737">
          <cell r="A737" t="str">
            <v>MAITRE Jean Michel</v>
          </cell>
          <cell r="B737" t="str">
            <v>22 Rue des Noues</v>
          </cell>
          <cell r="C737" t="str">
            <v>52270</v>
          </cell>
          <cell r="D737" t="str">
            <v>POISSONS</v>
          </cell>
          <cell r="E737" t="str">
            <v>03 25 94 51 20</v>
          </cell>
          <cell r="F737" t="str">
            <v>06 30 98 54 30</v>
          </cell>
        </row>
        <row r="738">
          <cell r="A738" t="str">
            <v>MALASPINA Jean</v>
          </cell>
          <cell r="B738" t="str">
            <v>4, rue du Ham</v>
          </cell>
          <cell r="C738" t="str">
            <v>52230</v>
          </cell>
          <cell r="D738" t="str">
            <v>POISSONS</v>
          </cell>
          <cell r="E738" t="str">
            <v>03 25 94 52 19</v>
          </cell>
          <cell r="F738" t="str">
            <v/>
          </cell>
          <cell r="H738" t="str">
            <v/>
          </cell>
        </row>
        <row r="739">
          <cell r="A739" t="str">
            <v>MANCHIN Daniel</v>
          </cell>
          <cell r="B739" t="str">
            <v>1 Rue Gai Moulin</v>
          </cell>
          <cell r="C739" t="str">
            <v>52230</v>
          </cell>
          <cell r="D739" t="str">
            <v>VIEVILLE</v>
          </cell>
          <cell r="E739" t="str">
            <v/>
          </cell>
          <cell r="F739" t="str">
            <v>06 70 27 91 34</v>
          </cell>
        </row>
        <row r="740">
          <cell r="A740" t="str">
            <v>MANDON Marcel</v>
          </cell>
          <cell r="B740" t="str">
            <v>11 rue Général Leclerc</v>
          </cell>
          <cell r="C740" t="str">
            <v>52310</v>
          </cell>
          <cell r="D740" t="str">
            <v>RIMAUCOURT</v>
          </cell>
          <cell r="E740" t="str">
            <v>03 25 31 12 58</v>
          </cell>
          <cell r="F740" t="str">
            <v/>
          </cell>
          <cell r="H740" t="str">
            <v/>
          </cell>
        </row>
        <row r="741">
          <cell r="A741" t="str">
            <v>MANZONI Angelo</v>
          </cell>
          <cell r="B741" t="str">
            <v>13, Allée Cordon</v>
          </cell>
          <cell r="C741" t="str">
            <v>52700</v>
          </cell>
          <cell r="D741" t="str">
            <v>ROCHES BETTAINCOURT</v>
          </cell>
          <cell r="E741" t="str">
            <v>03 25 01 31 46</v>
          </cell>
          <cell r="F741" t="str">
            <v>06 68 93 87 11</v>
          </cell>
        </row>
        <row r="742">
          <cell r="A742" t="str">
            <v>MANZONI Jean Claude</v>
          </cell>
          <cell r="B742" t="str">
            <v>11, Allée Cordon</v>
          </cell>
          <cell r="C742" t="str">
            <v>52270</v>
          </cell>
          <cell r="D742" t="str">
            <v>ROCHES BETTAINCOURT</v>
          </cell>
          <cell r="E742" t="str">
            <v>03 25 02 50 89</v>
          </cell>
          <cell r="F742" t="str">
            <v>06 64 64 54 70</v>
          </cell>
        </row>
        <row r="743">
          <cell r="A743" t="str">
            <v>MARANGE Laurent</v>
          </cell>
          <cell r="B743" t="str">
            <v>6 Rue du Bocard</v>
          </cell>
          <cell r="C743" t="str">
            <v>52270</v>
          </cell>
          <cell r="D743" t="str">
            <v>THONNANCE LES JOINVILLE</v>
          </cell>
          <cell r="E743" t="str">
            <v>03 25 94 54 52</v>
          </cell>
          <cell r="F743" t="str">
            <v>06 84 30 17 90</v>
          </cell>
        </row>
        <row r="744">
          <cell r="A744" t="str">
            <v>MARBEVILLE</v>
          </cell>
          <cell r="B744" t="str">
            <v>4, Rue Saint-Martin</v>
          </cell>
          <cell r="C744" t="str">
            <v>52300</v>
          </cell>
          <cell r="D744" t="str">
            <v>MARBEVILLE</v>
          </cell>
          <cell r="E744" t="str">
            <v/>
          </cell>
          <cell r="F744" t="str">
            <v/>
          </cell>
          <cell r="H744" t="str">
            <v/>
          </cell>
        </row>
        <row r="745">
          <cell r="A745" t="str">
            <v>MARBRERIE DOMINIQUE DI TULLIO</v>
          </cell>
          <cell r="B745" t="str">
            <v>8-10 rue des Capucins</v>
          </cell>
          <cell r="C745" t="str">
            <v>52320</v>
          </cell>
          <cell r="D745" t="str">
            <v>JOINVILLE</v>
          </cell>
          <cell r="E745" t="str">
            <v>03 25 94 20 28</v>
          </cell>
          <cell r="F745" t="str">
            <v/>
          </cell>
          <cell r="H745" t="str">
            <v/>
          </cell>
        </row>
        <row r="746">
          <cell r="A746" t="str">
            <v>MARCEL Olivier</v>
          </cell>
          <cell r="B746" t="str">
            <v>16, lotissement sous la roche</v>
          </cell>
          <cell r="C746" t="str">
            <v>52300</v>
          </cell>
          <cell r="D746" t="str">
            <v>CHATONRUPT SOMMERMONT</v>
          </cell>
          <cell r="E746" t="str">
            <v>03 25 05 10 25</v>
          </cell>
          <cell r="F746" t="str">
            <v>06 86 04 04 18</v>
          </cell>
        </row>
        <row r="747">
          <cell r="A747" t="str">
            <v>MARCHAL Jean-Louis</v>
          </cell>
          <cell r="B747" t="str">
            <v>4 imp Hirondelles 52700 RIMAUCOURT</v>
          </cell>
          <cell r="C747" t="str">
            <v>52300</v>
          </cell>
          <cell r="D747" t="str">
            <v>RIMAUCOURT</v>
          </cell>
          <cell r="E747" t="str">
            <v/>
          </cell>
          <cell r="F747" t="str">
            <v/>
          </cell>
          <cell r="H747" t="str">
            <v/>
          </cell>
        </row>
        <row r="748">
          <cell r="A748" t="str">
            <v>MARCHAL Sandra</v>
          </cell>
          <cell r="B748" t="str">
            <v>107 Rue Pierre CURIE</v>
          </cell>
          <cell r="C748" t="str">
            <v>52700</v>
          </cell>
          <cell r="D748" t="str">
            <v>CHAUMONT</v>
          </cell>
          <cell r="E748" t="str">
            <v/>
          </cell>
          <cell r="F748" t="str">
            <v>07 86 03 87 35</v>
          </cell>
          <cell r="G748" t="str">
            <v>BUGNOT Céline</v>
          </cell>
          <cell r="H748" t="str">
            <v>06 15 69 00 46</v>
          </cell>
        </row>
        <row r="749">
          <cell r="A749" t="str">
            <v>MARCHAND Gérard</v>
          </cell>
          <cell r="B749" t="str">
            <v>16 rue Barotte</v>
          </cell>
          <cell r="C749" t="str">
            <v>52000</v>
          </cell>
          <cell r="D749" t="str">
            <v>BRACHAY</v>
          </cell>
          <cell r="E749" t="str">
            <v>03 25 94 38 88</v>
          </cell>
          <cell r="F749" t="str">
            <v>06 29 87 76 06</v>
          </cell>
        </row>
        <row r="750">
          <cell r="A750" t="str">
            <v>MARCHE Geneviève</v>
          </cell>
          <cell r="B750" t="str">
            <v>9, rue Toupot de Béveaux</v>
          </cell>
          <cell r="C750" t="str">
            <v>52110</v>
          </cell>
          <cell r="D750" t="str">
            <v>DOULAINCOURT</v>
          </cell>
          <cell r="E750" t="str">
            <v/>
          </cell>
          <cell r="F750" t="str">
            <v/>
          </cell>
          <cell r="H750" t="str">
            <v/>
          </cell>
        </row>
        <row r="751">
          <cell r="A751" t="str">
            <v>MARCHE Philippe</v>
          </cell>
          <cell r="B751" t="str">
            <v>31, rue Combe Guechenot</v>
          </cell>
          <cell r="C751" t="str">
            <v>52270</v>
          </cell>
          <cell r="D751" t="str">
            <v>DOULAINCOURT</v>
          </cell>
          <cell r="E751" t="str">
            <v/>
          </cell>
          <cell r="F751" t="str">
            <v/>
          </cell>
          <cell r="H751" t="str">
            <v/>
          </cell>
        </row>
        <row r="752">
          <cell r="A752" t="str">
            <v>MARCOUYOUX Isabelle</v>
          </cell>
          <cell r="B752" t="str">
            <v>14 rue du Mont</v>
          </cell>
          <cell r="C752" t="str">
            <v>52270</v>
          </cell>
          <cell r="D752" t="str">
            <v>MARBEVILLE</v>
          </cell>
          <cell r="E752" t="str">
            <v/>
          </cell>
          <cell r="F752" t="str">
            <v>06 81 57 42 55</v>
          </cell>
        </row>
        <row r="753">
          <cell r="A753" t="str">
            <v>MARECHAL Michel</v>
          </cell>
          <cell r="B753" t="str">
            <v>Rue Henry Binetruy</v>
          </cell>
          <cell r="C753" t="str">
            <v>52320</v>
          </cell>
          <cell r="D753" t="str">
            <v>DOULAINCOURT</v>
          </cell>
          <cell r="E753" t="str">
            <v>03/25/94/61/95</v>
          </cell>
          <cell r="F753" t="str">
            <v/>
          </cell>
          <cell r="H753" t="str">
            <v/>
          </cell>
        </row>
        <row r="754">
          <cell r="A754" t="str">
            <v>MARHOEFER Jean-Marie</v>
          </cell>
          <cell r="B754" t="str">
            <v>10, Rue Bel-Air</v>
          </cell>
          <cell r="C754" t="str">
            <v>52270</v>
          </cell>
          <cell r="D754" t="str">
            <v>FRONCLES</v>
          </cell>
          <cell r="E754" t="str">
            <v>03/25/02/34/23</v>
          </cell>
          <cell r="F754" t="str">
            <v/>
          </cell>
          <cell r="H754" t="str">
            <v/>
          </cell>
        </row>
        <row r="755">
          <cell r="A755" t="str">
            <v>MARIE Francis</v>
          </cell>
          <cell r="B755" t="str">
            <v>2, Rue des Bleuets</v>
          </cell>
          <cell r="C755" t="str">
            <v>52320</v>
          </cell>
          <cell r="D755" t="str">
            <v>BROTTES</v>
          </cell>
          <cell r="E755" t="str">
            <v>03/25/32/14/62</v>
          </cell>
          <cell r="F755" t="str">
            <v/>
          </cell>
          <cell r="H755" t="str">
            <v/>
          </cell>
        </row>
        <row r="756">
          <cell r="A756" t="str">
            <v>MARLIN Jean Pierre</v>
          </cell>
          <cell r="B756" t="str">
            <v>44 bis, rue Chauffourt</v>
          </cell>
          <cell r="C756" t="str">
            <v>52000</v>
          </cell>
          <cell r="D756" t="str">
            <v>MEZIERES SUR SEINE</v>
          </cell>
          <cell r="E756" t="str">
            <v>01 30 95 39 63</v>
          </cell>
          <cell r="F756" t="str">
            <v/>
          </cell>
          <cell r="H756" t="str">
            <v/>
          </cell>
        </row>
        <row r="757">
          <cell r="A757" t="str">
            <v>MARTEL</v>
          </cell>
          <cell r="B757" t="str">
            <v>Route de Neuilly</v>
          </cell>
          <cell r="C757" t="str">
            <v>78970</v>
          </cell>
          <cell r="D757" t="str">
            <v>CHAUMONT</v>
          </cell>
          <cell r="E757" t="str">
            <v>03 25 03 00 50</v>
          </cell>
          <cell r="F757" t="str">
            <v>06 85 41 06 17</v>
          </cell>
        </row>
        <row r="758">
          <cell r="A758" t="str">
            <v>MARTEL Henri</v>
          </cell>
          <cell r="B758" t="str">
            <v>56 Grande Rue</v>
          </cell>
          <cell r="C758" t="str">
            <v>52000</v>
          </cell>
          <cell r="D758" t="str">
            <v>MANOIS</v>
          </cell>
          <cell r="E758" t="str">
            <v/>
          </cell>
          <cell r="F758" t="str">
            <v>06 85 41 06 17</v>
          </cell>
        </row>
        <row r="759">
          <cell r="A759" t="str">
            <v>MARTEL Laurent</v>
          </cell>
          <cell r="B759" t="str">
            <v>Rue Jule Trefousse</v>
          </cell>
          <cell r="C759" t="str">
            <v>52700</v>
          </cell>
          <cell r="D759" t="str">
            <v>CHAUMONT</v>
          </cell>
          <cell r="E759" t="str">
            <v/>
          </cell>
          <cell r="F759" t="str">
            <v/>
          </cell>
          <cell r="H759" t="str">
            <v/>
          </cell>
        </row>
        <row r="760">
          <cell r="A760" t="str">
            <v>MARTIN Claude</v>
          </cell>
          <cell r="B760" t="str">
            <v>1 Rue Division Leclerc</v>
          </cell>
          <cell r="C760" t="str">
            <v>52000</v>
          </cell>
          <cell r="D760" t="str">
            <v>ANDELOT</v>
          </cell>
          <cell r="E760" t="str">
            <v>03/25/01/35/62</v>
          </cell>
          <cell r="F760" t="str">
            <v/>
          </cell>
          <cell r="H760" t="str">
            <v/>
          </cell>
        </row>
        <row r="761">
          <cell r="A761" t="str">
            <v>MARTIN Cyrielle</v>
          </cell>
          <cell r="B761" t="str">
            <v>12, rue du Chateau</v>
          </cell>
          <cell r="C761" t="str">
            <v>52700</v>
          </cell>
          <cell r="D761" t="str">
            <v>RIAUCOURT</v>
          </cell>
          <cell r="E761" t="str">
            <v/>
          </cell>
          <cell r="F761" t="str">
            <v>06 37 94 04 42</v>
          </cell>
        </row>
        <row r="762">
          <cell r="A762" t="str">
            <v>MARTIN JA Architecte</v>
          </cell>
          <cell r="B762" t="str">
            <v>27, Rue Diderot</v>
          </cell>
          <cell r="C762" t="str">
            <v>52000</v>
          </cell>
          <cell r="D762" t="str">
            <v>JOINVILLE</v>
          </cell>
          <cell r="E762" t="str">
            <v>03 25 94 07 35</v>
          </cell>
          <cell r="F762" t="str">
            <v>06 07 99 58 58</v>
          </cell>
        </row>
        <row r="763">
          <cell r="A763" t="str">
            <v>MARTIN Jean André</v>
          </cell>
          <cell r="B763" t="str">
            <v>29, Rue Diderot</v>
          </cell>
          <cell r="C763" t="str">
            <v>52300</v>
          </cell>
          <cell r="D763" t="str">
            <v>JOINVILLE</v>
          </cell>
          <cell r="E763" t="str">
            <v>03 25 94 07 35</v>
          </cell>
          <cell r="F763" t="str">
            <v>06 07 99 58 58</v>
          </cell>
        </row>
        <row r="764">
          <cell r="A764" t="str">
            <v>MARTIN Jean-André</v>
          </cell>
          <cell r="B764" t="str">
            <v>21, côte du Château</v>
          </cell>
          <cell r="C764" t="str">
            <v>52300</v>
          </cell>
          <cell r="D764" t="str">
            <v>JOINVILLE</v>
          </cell>
          <cell r="E764" t="str">
            <v/>
          </cell>
          <cell r="F764" t="str">
            <v>06 07 99 58 58</v>
          </cell>
        </row>
        <row r="765">
          <cell r="A765" t="str">
            <v>MARTIN Rolland</v>
          </cell>
          <cell r="B765" t="str">
            <v>1, Grande Rue</v>
          </cell>
          <cell r="C765" t="str">
            <v>52300</v>
          </cell>
          <cell r="D765" t="str">
            <v>GUDMONT VILLIERS</v>
          </cell>
          <cell r="E765" t="str">
            <v>03 25 94 70 23</v>
          </cell>
          <cell r="F765" t="str">
            <v/>
          </cell>
          <cell r="H765" t="str">
            <v/>
          </cell>
        </row>
        <row r="766">
          <cell r="A766" t="str">
            <v>MARTINI Philippe</v>
          </cell>
          <cell r="B766" t="str">
            <v>15 Rue Neuve</v>
          </cell>
          <cell r="C766" t="str">
            <v>52320</v>
          </cell>
          <cell r="D766" t="str">
            <v>POISSONS</v>
          </cell>
          <cell r="E766" t="str">
            <v/>
          </cell>
          <cell r="F766" t="str">
            <v>06 32 11 24 28</v>
          </cell>
        </row>
        <row r="767">
          <cell r="A767" t="str">
            <v>MARTINOT</v>
          </cell>
          <cell r="B767" t="str">
            <v>2 rue Anne Pajot</v>
          </cell>
          <cell r="C767" t="str">
            <v>52230</v>
          </cell>
          <cell r="D767" t="str">
            <v>ROCHES BETTAINCOURT</v>
          </cell>
          <cell r="E767" t="str">
            <v/>
          </cell>
          <cell r="F767" t="str">
            <v/>
          </cell>
          <cell r="H767" t="str">
            <v/>
          </cell>
        </row>
        <row r="768">
          <cell r="A768" t="str">
            <v>MASSARD Dany</v>
          </cell>
          <cell r="B768" t="str">
            <v>3 rue dessus de la roche</v>
          </cell>
          <cell r="C768" t="str">
            <v>52270</v>
          </cell>
          <cell r="D768" t="str">
            <v>ROCHEFORT SUR LA COTE</v>
          </cell>
          <cell r="E768" t="str">
            <v/>
          </cell>
          <cell r="F768" t="str">
            <v>0683936299</v>
          </cell>
        </row>
        <row r="769">
          <cell r="A769" t="str">
            <v>MASSAUX André</v>
          </cell>
          <cell r="B769" t="str">
            <v/>
          </cell>
          <cell r="C769" t="str">
            <v>52700</v>
          </cell>
          <cell r="D769" t="str">
            <v>DOREMY/LANDEVILLE</v>
          </cell>
          <cell r="E769" t="str">
            <v>03/25/94/55/22</v>
          </cell>
          <cell r="F769" t="str">
            <v/>
          </cell>
          <cell r="H769" t="str">
            <v/>
          </cell>
        </row>
        <row r="770">
          <cell r="A770" t="str">
            <v>MASSON Daniel</v>
          </cell>
          <cell r="B770" t="str">
            <v>22, Rue Marne</v>
          </cell>
          <cell r="C770" t="str">
            <v>52270</v>
          </cell>
          <cell r="D770" t="str">
            <v>VIEVILLE</v>
          </cell>
          <cell r="E770" t="str">
            <v>03 25 01 64 12</v>
          </cell>
          <cell r="F770" t="str">
            <v/>
          </cell>
          <cell r="H770" t="str">
            <v/>
          </cell>
        </row>
        <row r="771">
          <cell r="A771" t="str">
            <v>MASSON Frédérique &amp; Adrien</v>
          </cell>
          <cell r="B771" t="str">
            <v>11 rue du Moulin</v>
          </cell>
          <cell r="C771" t="str">
            <v>52310</v>
          </cell>
          <cell r="D771" t="str">
            <v>BETTAINCOURT SUR ROGNON</v>
          </cell>
          <cell r="E771" t="str">
            <v>MME 06 88 99 56 52</v>
          </cell>
          <cell r="F771" t="str">
            <v>MR 06 61 29 03 77</v>
          </cell>
        </row>
        <row r="772">
          <cell r="A772" t="str">
            <v>MATAJA Nicolas</v>
          </cell>
          <cell r="B772" t="str">
            <v>7, Place du Traîté</v>
          </cell>
          <cell r="C772" t="str">
            <v>52270</v>
          </cell>
          <cell r="D772" t="str">
            <v>ANDELOT BLANCHEVILLE</v>
          </cell>
          <cell r="E772" t="str">
            <v>03 25 01 98 21</v>
          </cell>
          <cell r="F772" t="str">
            <v>06 48 02 55 66</v>
          </cell>
        </row>
        <row r="773">
          <cell r="A773" t="str">
            <v>MATEOS Patrice</v>
          </cell>
          <cell r="B773" t="str">
            <v>5, rue du Muremont</v>
          </cell>
          <cell r="C773" t="str">
            <v>52700</v>
          </cell>
          <cell r="D773" t="str">
            <v>MAREILLES</v>
          </cell>
          <cell r="E773" t="str">
            <v/>
          </cell>
          <cell r="F773" t="str">
            <v>06 09 26 56 48</v>
          </cell>
        </row>
        <row r="774">
          <cell r="A774" t="str">
            <v>MATFOR</v>
          </cell>
          <cell r="B774" t="str">
            <v>ZI route de Joinville</v>
          </cell>
          <cell r="C774" t="str">
            <v>52700</v>
          </cell>
          <cell r="D774" t="str">
            <v>RIMAUCOURT</v>
          </cell>
          <cell r="E774" t="str">
            <v>03 25 01 32 57</v>
          </cell>
          <cell r="F774" t="str">
            <v>06 98 66 43 54</v>
          </cell>
          <cell r="G774" t="str">
            <v>BARILLOT</v>
          </cell>
          <cell r="H774" t="str">
            <v>06 99 59 97 48</v>
          </cell>
        </row>
        <row r="775">
          <cell r="A775" t="str">
            <v>MATHIOT Bernard</v>
          </cell>
          <cell r="B775" t="str">
            <v>34, Rue du Moulin roux</v>
          </cell>
          <cell r="C775" t="str">
            <v>52700</v>
          </cell>
          <cell r="D775" t="str">
            <v>LES ECRENNES</v>
          </cell>
          <cell r="E775" t="str">
            <v>06 88 50 45 51</v>
          </cell>
          <cell r="F775" t="str">
            <v>06 16 35 33 84</v>
          </cell>
        </row>
        <row r="776">
          <cell r="A776" t="str">
            <v>MATHIOT Daniel</v>
          </cell>
          <cell r="B776" t="str">
            <v>1 Rue de Maconcourt</v>
          </cell>
          <cell r="C776" t="str">
            <v>77820</v>
          </cell>
          <cell r="D776" t="str">
            <v>VAUX SUR ST URBAIN</v>
          </cell>
          <cell r="E776" t="str">
            <v>03 25 94 30 83</v>
          </cell>
          <cell r="F776" t="str">
            <v/>
          </cell>
          <cell r="H776" t="str">
            <v/>
          </cell>
        </row>
        <row r="777">
          <cell r="A777" t="str">
            <v>MATHIOT Jacky</v>
          </cell>
          <cell r="B777" t="str">
            <v>18, rue du gorgebin</v>
          </cell>
          <cell r="C777" t="str">
            <v>52300</v>
          </cell>
          <cell r="D777" t="str">
            <v>BROTTES</v>
          </cell>
          <cell r="E777" t="str">
            <v>03 25 32 22 64</v>
          </cell>
          <cell r="F777" t="str">
            <v/>
          </cell>
          <cell r="H777" t="str">
            <v/>
          </cell>
        </row>
        <row r="778">
          <cell r="A778" t="str">
            <v>MATHIOT Joel</v>
          </cell>
          <cell r="B778" t="str">
            <v>Rue 403 RA</v>
          </cell>
          <cell r="C778" t="str">
            <v>52000</v>
          </cell>
          <cell r="D778" t="str">
            <v>SEMOUTIERS</v>
          </cell>
          <cell r="E778" t="str">
            <v>03 25 03 00 28</v>
          </cell>
          <cell r="F778" t="str">
            <v>06 83 37 05 82</v>
          </cell>
        </row>
        <row r="779">
          <cell r="A779" t="str">
            <v>MAUJEAN Alain</v>
          </cell>
          <cell r="B779" t="str">
            <v>22, cité Tep</v>
          </cell>
          <cell r="C779" t="str">
            <v>52000</v>
          </cell>
          <cell r="D779" t="str">
            <v>DOULAINCOURT</v>
          </cell>
          <cell r="E779" t="str">
            <v>03.25.94.60.33</v>
          </cell>
          <cell r="F779" t="str">
            <v/>
          </cell>
          <cell r="H779" t="str">
            <v/>
          </cell>
        </row>
        <row r="780">
          <cell r="A780" t="str">
            <v>MAUJEAN Raymond</v>
          </cell>
          <cell r="B780" t="str">
            <v>404 voie Robeville</v>
          </cell>
          <cell r="C780" t="str">
            <v>52270</v>
          </cell>
          <cell r="D780" t="str">
            <v>ROLLAINVILLE</v>
          </cell>
          <cell r="E780" t="str">
            <v>03 29 94 07 49 propriétaire</v>
          </cell>
          <cell r="F780" t="str">
            <v/>
          </cell>
          <cell r="H780" t="str">
            <v/>
          </cell>
        </row>
        <row r="781">
          <cell r="A781" t="str">
            <v>MEA</v>
          </cell>
          <cell r="B781" t="str">
            <v>Rte de Froncles</v>
          </cell>
          <cell r="C781" t="str">
            <v>88300</v>
          </cell>
          <cell r="D781" t="str">
            <v>DOULAINCOURT</v>
          </cell>
          <cell r="E781" t="str">
            <v>03/25/04/93/02</v>
          </cell>
          <cell r="F781" t="str">
            <v/>
          </cell>
          <cell r="H781" t="str">
            <v/>
          </cell>
        </row>
        <row r="782">
          <cell r="A782" t="str">
            <v>MEILLEY Fréderique</v>
          </cell>
          <cell r="B782" t="str">
            <v>2 Place du Moulin</v>
          </cell>
          <cell r="C782" t="str">
            <v>52270</v>
          </cell>
          <cell r="D782" t="str">
            <v>SARCICOURT</v>
          </cell>
          <cell r="E782" t="str">
            <v/>
          </cell>
          <cell r="F782" t="str">
            <v/>
          </cell>
          <cell r="H782" t="str">
            <v/>
          </cell>
        </row>
        <row r="783">
          <cell r="A783" t="str">
            <v>MELIN Cyriac</v>
          </cell>
          <cell r="B783" t="str">
            <v>6 Place de la Résistance</v>
          </cell>
          <cell r="C783" t="str">
            <v>52000</v>
          </cell>
          <cell r="D783" t="str">
            <v>NOGENT</v>
          </cell>
          <cell r="E783" t="str">
            <v>03 25 31 96 73</v>
          </cell>
          <cell r="F783" t="str">
            <v/>
          </cell>
          <cell r="H783" t="str">
            <v/>
          </cell>
        </row>
        <row r="784">
          <cell r="A784" t="str">
            <v>MELINE Marie Elvire</v>
          </cell>
          <cell r="B784" t="str">
            <v>06, Route Nationale</v>
          </cell>
          <cell r="C784" t="str">
            <v>52800</v>
          </cell>
          <cell r="D784" t="str">
            <v>PREZ SOUS LAFAUCHE</v>
          </cell>
          <cell r="E784" t="str">
            <v>03 25 02 44 59</v>
          </cell>
          <cell r="F784" t="str">
            <v>06 88 56 13 21</v>
          </cell>
        </row>
        <row r="785">
          <cell r="A785" t="str">
            <v>MENETRIER Pascal</v>
          </cell>
          <cell r="B785" t="str">
            <v>5, Place du Traité</v>
          </cell>
          <cell r="C785" t="str">
            <v>52700</v>
          </cell>
          <cell r="D785" t="str">
            <v>ANDELOT</v>
          </cell>
          <cell r="E785" t="str">
            <v>03 25 01 38 24</v>
          </cell>
          <cell r="F785" t="str">
            <v>06 75 12 54 73</v>
          </cell>
        </row>
        <row r="786">
          <cell r="A786" t="str">
            <v>MENETRIER Rollande</v>
          </cell>
          <cell r="B786" t="str">
            <v>19, rue Irma Masson</v>
          </cell>
          <cell r="C786" t="str">
            <v>52700</v>
          </cell>
          <cell r="D786" t="str">
            <v>JOINVILLE</v>
          </cell>
          <cell r="E786" t="str">
            <v>03 25 94 06 37</v>
          </cell>
          <cell r="F786" t="str">
            <v>06 17 58 14 31</v>
          </cell>
        </row>
        <row r="787">
          <cell r="A787" t="str">
            <v>MENETRIER Romain</v>
          </cell>
          <cell r="B787" t="str">
            <v>15, Rue Nicolas Mougeot</v>
          </cell>
          <cell r="C787" t="str">
            <v>52300</v>
          </cell>
          <cell r="D787" t="str">
            <v>CHAUMONT</v>
          </cell>
          <cell r="E787" t="str">
            <v/>
          </cell>
          <cell r="F787" t="str">
            <v>06 75 36 31 23</v>
          </cell>
        </row>
        <row r="788">
          <cell r="A788" t="str">
            <v>MENUISERIE BONNECUELLE</v>
          </cell>
          <cell r="B788" t="str">
            <v>Zone Artisanale rue Mar Foch</v>
          </cell>
          <cell r="C788" t="str">
            <v>52000</v>
          </cell>
          <cell r="D788" t="str">
            <v>FRONCLES</v>
          </cell>
          <cell r="E788" t="str">
            <v>03 25 02 36 76</v>
          </cell>
          <cell r="F788" t="str">
            <v/>
          </cell>
          <cell r="H788" t="str">
            <v/>
          </cell>
        </row>
        <row r="789">
          <cell r="A789" t="str">
            <v>MENUISERIES FRANCAISE</v>
          </cell>
          <cell r="B789" t="str">
            <v>Centre AGORA</v>
          </cell>
          <cell r="C789" t="str">
            <v>52320</v>
          </cell>
          <cell r="D789" t="str">
            <v>CHAUMONT</v>
          </cell>
          <cell r="E789" t="str">
            <v/>
          </cell>
          <cell r="F789" t="str">
            <v>06 64 06 12 60</v>
          </cell>
          <cell r="G789" t="str">
            <v>VALLE DU ROGNON</v>
          </cell>
          <cell r="H789" t="str">
            <v>03 25 03 11 57</v>
          </cell>
        </row>
        <row r="790">
          <cell r="A790" t="str">
            <v>MERGALET John</v>
          </cell>
          <cell r="B790" t="str">
            <v>25, Rue Mrl FOCH</v>
          </cell>
          <cell r="C790" t="str">
            <v>52000</v>
          </cell>
          <cell r="D790" t="str">
            <v>FRONCLES</v>
          </cell>
          <cell r="E790" t="str">
            <v>03/25/03/25/35</v>
          </cell>
          <cell r="F790" t="str">
            <v/>
          </cell>
          <cell r="H790" t="str">
            <v/>
          </cell>
        </row>
        <row r="791">
          <cell r="A791" t="str">
            <v>MERGER Angélique</v>
          </cell>
          <cell r="B791" t="str">
            <v>4 rue de la Fontaine</v>
          </cell>
          <cell r="C791" t="str">
            <v>52320</v>
          </cell>
          <cell r="D791" t="str">
            <v>UNIENVILLE</v>
          </cell>
          <cell r="E791" t="str">
            <v/>
          </cell>
          <cell r="F791" t="str">
            <v/>
          </cell>
          <cell r="H791" t="str">
            <v/>
          </cell>
        </row>
        <row r="792">
          <cell r="A792" t="str">
            <v>MERLI Jocelyne</v>
          </cell>
          <cell r="B792" t="str">
            <v>23, rue des tilleuls</v>
          </cell>
          <cell r="C792" t="str">
            <v>10140</v>
          </cell>
          <cell r="D792" t="str">
            <v>FRONVILLE</v>
          </cell>
          <cell r="E792" t="str">
            <v>03 25 94 09 54</v>
          </cell>
          <cell r="F792" t="str">
            <v/>
          </cell>
          <cell r="H792" t="str">
            <v/>
          </cell>
        </row>
        <row r="793">
          <cell r="A793" t="str">
            <v>MESTRE Delphine</v>
          </cell>
          <cell r="B793" t="str">
            <v>4 chemin de grippot</v>
          </cell>
          <cell r="C793" t="str">
            <v>52300</v>
          </cell>
          <cell r="D793" t="str">
            <v>VIEVILLE</v>
          </cell>
          <cell r="E793" t="str">
            <v>03/25/01/96/69</v>
          </cell>
          <cell r="F793" t="str">
            <v/>
          </cell>
          <cell r="H793" t="str">
            <v/>
          </cell>
        </row>
        <row r="794">
          <cell r="A794" t="str">
            <v>MESTRE Gérard</v>
          </cell>
          <cell r="B794" t="str">
            <v>2, Rue Abbaye</v>
          </cell>
          <cell r="C794" t="str">
            <v>52310</v>
          </cell>
          <cell r="D794" t="str">
            <v>SONCOURT SUR MARNE</v>
          </cell>
          <cell r="E794" t="str">
            <v>03 25 02 44 74</v>
          </cell>
          <cell r="F794" t="str">
            <v/>
          </cell>
          <cell r="H794" t="str">
            <v/>
          </cell>
        </row>
        <row r="795">
          <cell r="A795" t="str">
            <v>MESTRE Pascal</v>
          </cell>
          <cell r="B795" t="str">
            <v>11 Rue Poncet</v>
          </cell>
          <cell r="C795" t="str">
            <v>52320</v>
          </cell>
          <cell r="D795" t="str">
            <v>VOUECOURT</v>
          </cell>
          <cell r="E795" t="str">
            <v>03 25 02 45 78</v>
          </cell>
          <cell r="F795" t="str">
            <v>06 30 99 77 73</v>
          </cell>
        </row>
        <row r="796">
          <cell r="A796" t="str">
            <v>MESTRE Patrice</v>
          </cell>
          <cell r="B796" t="str">
            <v>14, lot Sully</v>
          </cell>
          <cell r="C796" t="str">
            <v>52320</v>
          </cell>
          <cell r="D796" t="str">
            <v>SONCOURT/MARNE</v>
          </cell>
          <cell r="E796" t="str">
            <v>03/25/02/44/30</v>
          </cell>
          <cell r="F796" t="str">
            <v/>
          </cell>
          <cell r="H796" t="str">
            <v/>
          </cell>
        </row>
        <row r="797">
          <cell r="A797" t="str">
            <v>MESTRE Romuald</v>
          </cell>
          <cell r="B797" t="str">
            <v>5, Rue du Pré Robin</v>
          </cell>
          <cell r="C797" t="str">
            <v>52320</v>
          </cell>
          <cell r="D797" t="str">
            <v>RIAUCOURT</v>
          </cell>
          <cell r="E797" t="str">
            <v/>
          </cell>
          <cell r="F797" t="str">
            <v>06 45 03 81 45</v>
          </cell>
        </row>
        <row r="798">
          <cell r="A798" t="str">
            <v>METCALFE Hilary</v>
          </cell>
          <cell r="B798" t="str">
            <v>Appt 2</v>
          </cell>
          <cell r="C798" t="str">
            <v>52000</v>
          </cell>
          <cell r="D798" t="str">
            <v>CHAUMONT</v>
          </cell>
          <cell r="E798" t="str">
            <v>03 25 32 10 05</v>
          </cell>
          <cell r="F798" t="str">
            <v/>
          </cell>
          <cell r="H798" t="str">
            <v/>
          </cell>
        </row>
        <row r="799">
          <cell r="A799" t="str">
            <v>METHANOBOIS</v>
          </cell>
          <cell r="B799" t="str">
            <v>2, Rue de la Fontaine</v>
          </cell>
          <cell r="C799" t="str">
            <v>52000</v>
          </cell>
          <cell r="D799" t="str">
            <v>MARBEVILLE</v>
          </cell>
          <cell r="E799" t="str">
            <v/>
          </cell>
          <cell r="F799" t="str">
            <v>06 86 10 76 66</v>
          </cell>
        </row>
        <row r="800">
          <cell r="A800" t="str">
            <v>MEUNIER Jean</v>
          </cell>
          <cell r="B800" t="str">
            <v>39, Rue Eglise</v>
          </cell>
          <cell r="C800" t="str">
            <v>52320</v>
          </cell>
          <cell r="D800" t="str">
            <v>MONTOT/ROGNON</v>
          </cell>
          <cell r="E800" t="str">
            <v>03/25/01/30/31</v>
          </cell>
          <cell r="F800" t="str">
            <v/>
          </cell>
          <cell r="H800" t="str">
            <v/>
          </cell>
        </row>
        <row r="801">
          <cell r="A801" t="str">
            <v>MEUSE ROGNON</v>
          </cell>
          <cell r="B801" t="str">
            <v>Grande Rue</v>
          </cell>
          <cell r="C801" t="str">
            <v>52700</v>
          </cell>
          <cell r="D801" t="str">
            <v>ILLOUD</v>
          </cell>
          <cell r="E801" t="str">
            <v/>
          </cell>
          <cell r="F801" t="str">
            <v/>
          </cell>
          <cell r="H801" t="str">
            <v/>
          </cell>
        </row>
        <row r="802">
          <cell r="A802" t="str">
            <v>MEYER Roland</v>
          </cell>
          <cell r="B802" t="str">
            <v>8 Ter Rue de Dijon</v>
          </cell>
          <cell r="C802" t="str">
            <v>52150</v>
          </cell>
          <cell r="D802" t="str">
            <v>CHAUMONT</v>
          </cell>
          <cell r="E802" t="str">
            <v/>
          </cell>
          <cell r="F802" t="str">
            <v>06 33 12 66 99</v>
          </cell>
        </row>
        <row r="803">
          <cell r="A803" t="str">
            <v>MEYLAN Françoise</v>
          </cell>
          <cell r="B803" t="str">
            <v>62, Grande Rue</v>
          </cell>
          <cell r="C803" t="str">
            <v>52000</v>
          </cell>
          <cell r="D803" t="str">
            <v>DONJEUX</v>
          </cell>
          <cell r="E803" t="str">
            <v>03 25 05 21 98</v>
          </cell>
          <cell r="F803" t="str">
            <v>06 28 40 74 60</v>
          </cell>
        </row>
        <row r="804">
          <cell r="A804" t="str">
            <v>MICHAL KOVA Michel</v>
          </cell>
          <cell r="B804" t="str">
            <v>18 Rue Louis Geoffroy</v>
          </cell>
          <cell r="C804" t="str">
            <v>52300</v>
          </cell>
          <cell r="D804" t="str">
            <v>BOLOGNE</v>
          </cell>
          <cell r="E804" t="str">
            <v>03/25/01/63/75</v>
          </cell>
          <cell r="F804" t="str">
            <v/>
          </cell>
          <cell r="H804" t="str">
            <v/>
          </cell>
        </row>
        <row r="805">
          <cell r="A805" t="str">
            <v>MICHEL Dominique</v>
          </cell>
          <cell r="B805" t="str">
            <v>7, Place Decrès</v>
          </cell>
          <cell r="C805" t="str">
            <v>52310</v>
          </cell>
          <cell r="D805" t="str">
            <v>RIMAUCOURT</v>
          </cell>
          <cell r="E805" t="str">
            <v>03/25/01/80/00</v>
          </cell>
          <cell r="F805" t="str">
            <v/>
          </cell>
          <cell r="H805" t="str">
            <v/>
          </cell>
        </row>
        <row r="806">
          <cell r="A806" t="str">
            <v>MICHEL Jean Pierre</v>
          </cell>
          <cell r="B806" t="str">
            <v>2, rue basse</v>
          </cell>
          <cell r="C806" t="str">
            <v>52700</v>
          </cell>
          <cell r="D806" t="str">
            <v>SIGNEVILLE</v>
          </cell>
          <cell r="E806" t="str">
            <v>03 25 01 37 93</v>
          </cell>
          <cell r="F806" t="str">
            <v/>
          </cell>
          <cell r="H806" t="str">
            <v/>
          </cell>
        </row>
        <row r="807">
          <cell r="A807" t="str">
            <v>MICHEL Jérôme</v>
          </cell>
          <cell r="B807" t="str">
            <v>23 Rue Decomble</v>
          </cell>
          <cell r="C807" t="str">
            <v>52700</v>
          </cell>
          <cell r="D807" t="str">
            <v>CHAUMONT</v>
          </cell>
          <cell r="E807" t="str">
            <v>06 81 60 77 33</v>
          </cell>
          <cell r="F807" t="str">
            <v/>
          </cell>
          <cell r="H807" t="str">
            <v/>
          </cell>
        </row>
        <row r="808">
          <cell r="A808" t="str">
            <v>MICHEL Jérôme- ANDRIOT Gaelle</v>
          </cell>
          <cell r="B808" t="str">
            <v>11 Rue Saint-Vallier</v>
          </cell>
          <cell r="C808" t="str">
            <v>52000</v>
          </cell>
          <cell r="D808" t="str">
            <v>SIGNEVILLE</v>
          </cell>
          <cell r="E808" t="str">
            <v/>
          </cell>
          <cell r="F808" t="str">
            <v>06/81/60/77/33</v>
          </cell>
        </row>
        <row r="809">
          <cell r="A809" t="str">
            <v>MICHEL Madeleine</v>
          </cell>
          <cell r="B809" t="str">
            <v/>
          </cell>
          <cell r="C809" t="str">
            <v>52700</v>
          </cell>
          <cell r="D809" t="str">
            <v>DOULAINCOURT</v>
          </cell>
          <cell r="E809" t="str">
            <v>03.25.94.62.78</v>
          </cell>
          <cell r="F809" t="str">
            <v/>
          </cell>
          <cell r="H809" t="str">
            <v/>
          </cell>
        </row>
        <row r="810">
          <cell r="A810" t="str">
            <v>MICHEL Roland</v>
          </cell>
          <cell r="B810" t="str">
            <v>Rue de Verdun</v>
          </cell>
          <cell r="C810" t="str">
            <v>52270</v>
          </cell>
          <cell r="D810" t="str">
            <v>DOULAINCOURT</v>
          </cell>
          <cell r="E810" t="str">
            <v/>
          </cell>
          <cell r="F810" t="str">
            <v/>
          </cell>
          <cell r="H810" t="str">
            <v/>
          </cell>
        </row>
        <row r="811">
          <cell r="A811" t="str">
            <v>MICHEL Yves</v>
          </cell>
          <cell r="B811" t="str">
            <v>1 Rue Basse</v>
          </cell>
          <cell r="C811" t="str">
            <v>52270</v>
          </cell>
          <cell r="D811" t="str">
            <v>SIGNEVILLE</v>
          </cell>
          <cell r="E811" t="str">
            <v>03 25 32 18 00</v>
          </cell>
          <cell r="F811" t="str">
            <v/>
          </cell>
          <cell r="H811" t="str">
            <v/>
          </cell>
        </row>
        <row r="812">
          <cell r="A812" t="str">
            <v>MICHON Dimitri</v>
          </cell>
          <cell r="B812" t="str">
            <v>14 Combe Guéchenot</v>
          </cell>
          <cell r="C812" t="str">
            <v>52700</v>
          </cell>
          <cell r="D812" t="str">
            <v>DOULAINCOURT</v>
          </cell>
          <cell r="E812" t="str">
            <v>03/25/56/34/19</v>
          </cell>
          <cell r="F812" t="str">
            <v/>
          </cell>
          <cell r="H812" t="str">
            <v/>
          </cell>
        </row>
        <row r="813">
          <cell r="A813" t="str">
            <v>MICHON Marie-Louise</v>
          </cell>
          <cell r="B813" t="str">
            <v>Cité TEP</v>
          </cell>
          <cell r="C813" t="str">
            <v>52270</v>
          </cell>
          <cell r="D813" t="str">
            <v>DOULAINCOURT</v>
          </cell>
          <cell r="E813" t="str">
            <v/>
          </cell>
          <cell r="F813" t="str">
            <v/>
          </cell>
          <cell r="H813" t="str">
            <v/>
          </cell>
        </row>
        <row r="814">
          <cell r="A814" t="str">
            <v>MILARD Michel</v>
          </cell>
          <cell r="B814" t="str">
            <v>22 Rue Erable</v>
          </cell>
          <cell r="C814" t="str">
            <v>52270</v>
          </cell>
          <cell r="D814" t="str">
            <v>FRONCLES</v>
          </cell>
          <cell r="E814" t="str">
            <v>03 25 02 31 71</v>
          </cell>
          <cell r="F814" t="str">
            <v/>
          </cell>
          <cell r="H814" t="str">
            <v/>
          </cell>
        </row>
        <row r="815">
          <cell r="A815" t="str">
            <v>MILER</v>
          </cell>
          <cell r="B815" t="str">
            <v>ZC de Salvanges</v>
          </cell>
          <cell r="C815" t="str">
            <v>52320</v>
          </cell>
          <cell r="D815" t="str">
            <v>BAR LE DUC</v>
          </cell>
          <cell r="E815" t="str">
            <v>03 29 77 85 85</v>
          </cell>
          <cell r="F815" t="str">
            <v/>
          </cell>
          <cell r="H815" t="str">
            <v/>
          </cell>
        </row>
        <row r="816">
          <cell r="A816" t="str">
            <v>MILESI Francois</v>
          </cell>
          <cell r="B816" t="str">
            <v>17, Rue Pasteur</v>
          </cell>
          <cell r="C816" t="str">
            <v>55014</v>
          </cell>
          <cell r="D816" t="str">
            <v>DOULAINCOURT</v>
          </cell>
          <cell r="E816" t="str">
            <v>03/25/55/57/15</v>
          </cell>
          <cell r="F816" t="str">
            <v/>
          </cell>
          <cell r="H816" t="str">
            <v/>
          </cell>
        </row>
        <row r="817">
          <cell r="A817" t="str">
            <v>MILESI Nicolas</v>
          </cell>
          <cell r="B817" t="str">
            <v>4 Rue Dèrrière l' Eglise</v>
          </cell>
          <cell r="C817" t="str">
            <v>52270</v>
          </cell>
          <cell r="D817" t="str">
            <v>ROOCOURT LA COTE</v>
          </cell>
          <cell r="E817" t="str">
            <v/>
          </cell>
          <cell r="F817" t="str">
            <v>06 60 85 17 83</v>
          </cell>
        </row>
        <row r="818">
          <cell r="A818" t="str">
            <v>MILESI Tranquille</v>
          </cell>
          <cell r="B818" t="str">
            <v>30 Rue de l'orme</v>
          </cell>
          <cell r="C818" t="str">
            <v>52310</v>
          </cell>
          <cell r="D818" t="str">
            <v>ROOCOURT LA COTE</v>
          </cell>
          <cell r="E818" t="str">
            <v/>
          </cell>
          <cell r="F818" t="str">
            <v>0647870756</v>
          </cell>
        </row>
        <row r="819">
          <cell r="A819" t="str">
            <v>MILLOT Jacky</v>
          </cell>
          <cell r="B819" t="str">
            <v>12, Rue du Clos</v>
          </cell>
          <cell r="C819" t="str">
            <v>52310</v>
          </cell>
          <cell r="D819" t="str">
            <v>ANDELOT BLANCHEVILLE</v>
          </cell>
          <cell r="E819" t="str">
            <v>03 25 32 00 30</v>
          </cell>
          <cell r="F819" t="str">
            <v/>
          </cell>
          <cell r="H819" t="str">
            <v/>
          </cell>
        </row>
        <row r="820">
          <cell r="A820" t="str">
            <v>MILLOT Julien</v>
          </cell>
          <cell r="B820" t="str">
            <v>2, Rue Charles Lafite</v>
          </cell>
          <cell r="C820" t="str">
            <v>52700</v>
          </cell>
          <cell r="D820" t="str">
            <v>REIMS</v>
          </cell>
          <cell r="E820" t="str">
            <v>03 25 03 38 60</v>
          </cell>
          <cell r="F820" t="str">
            <v>07 77 72 33 43</v>
          </cell>
        </row>
        <row r="821">
          <cell r="A821" t="str">
            <v>MILOVANOVITCH Bernadette</v>
          </cell>
          <cell r="B821" t="str">
            <v>1 Rue de Buée</v>
          </cell>
          <cell r="C821" t="str">
            <v>51100</v>
          </cell>
          <cell r="D821" t="str">
            <v>MAREILLES</v>
          </cell>
          <cell r="E821" t="str">
            <v>03 25 01 35 75</v>
          </cell>
          <cell r="F821" t="str">
            <v/>
          </cell>
          <cell r="H821" t="str">
            <v/>
          </cell>
        </row>
        <row r="822">
          <cell r="A822" t="str">
            <v>MINGUET Bernard</v>
          </cell>
          <cell r="B822" t="str">
            <v>8, Rue Four</v>
          </cell>
          <cell r="C822" t="str">
            <v>52700</v>
          </cell>
          <cell r="D822" t="str">
            <v>ROCHES BETTAINCOURT</v>
          </cell>
          <cell r="E822" t="str">
            <v>03/25/01/35/63</v>
          </cell>
          <cell r="F822" t="str">
            <v/>
          </cell>
          <cell r="H822" t="str">
            <v/>
          </cell>
        </row>
        <row r="823">
          <cell r="A823" t="str">
            <v>MINOUX Gaëtan</v>
          </cell>
          <cell r="B823" t="str">
            <v>16 rue Raspail</v>
          </cell>
          <cell r="C823" t="str">
            <v>52270</v>
          </cell>
          <cell r="D823" t="str">
            <v>CHAUMONT</v>
          </cell>
          <cell r="F823" t="str">
            <v>06 44 26 42 62</v>
          </cell>
          <cell r="G823" t="str">
            <v>CHAMPAGNE Laurence</v>
          </cell>
          <cell r="H823" t="str">
            <v>06 82 31 07 02</v>
          </cell>
        </row>
        <row r="824">
          <cell r="A824" t="str">
            <v>MIRBEL</v>
          </cell>
          <cell r="B824" t="str">
            <v/>
          </cell>
          <cell r="C824" t="str">
            <v>52000</v>
          </cell>
          <cell r="D824" t="str">
            <v>MIRBEL</v>
          </cell>
          <cell r="E824" t="str">
            <v>03 25 02 41 59</v>
          </cell>
          <cell r="F824" t="str">
            <v/>
          </cell>
          <cell r="H824" t="str">
            <v/>
          </cell>
        </row>
        <row r="825">
          <cell r="A825" t="str">
            <v>MIROIR</v>
          </cell>
          <cell r="B825" t="str">
            <v>7, rue de la côte</v>
          </cell>
          <cell r="C825" t="str">
            <v>52320</v>
          </cell>
          <cell r="D825" t="str">
            <v>BOLOGNE</v>
          </cell>
          <cell r="E825" t="str">
            <v/>
          </cell>
          <cell r="F825" t="str">
            <v/>
          </cell>
          <cell r="H825" t="str">
            <v/>
          </cell>
        </row>
        <row r="826">
          <cell r="A826" t="str">
            <v>MITTON Alexandra</v>
          </cell>
          <cell r="B826" t="str">
            <v>Pôle médical</v>
          </cell>
          <cell r="C826" t="str">
            <v>52310</v>
          </cell>
          <cell r="D826" t="str">
            <v>DOULAINCOURT SAUCOURT</v>
          </cell>
          <cell r="E826" t="str">
            <v>0651835865</v>
          </cell>
          <cell r="F826" t="str">
            <v/>
          </cell>
          <cell r="H826" t="str">
            <v/>
          </cell>
        </row>
        <row r="827">
          <cell r="A827" t="str">
            <v>MLT Poulailler</v>
          </cell>
          <cell r="B827" t="str">
            <v>2 Rue de la Fontaine</v>
          </cell>
          <cell r="C827" t="str">
            <v>52270</v>
          </cell>
          <cell r="D827" t="str">
            <v>MARBEVILLE</v>
          </cell>
          <cell r="E827" t="str">
            <v/>
          </cell>
          <cell r="F827" t="str">
            <v/>
          </cell>
          <cell r="H827" t="str">
            <v/>
          </cell>
        </row>
        <row r="828">
          <cell r="A828" t="str">
            <v>MLYNCZAK Daniel</v>
          </cell>
          <cell r="B828" t="str">
            <v>1, Place du Gnl De Gaulle</v>
          </cell>
          <cell r="C828" t="str">
            <v>52320</v>
          </cell>
          <cell r="D828" t="str">
            <v>DOULAINCOURT</v>
          </cell>
          <cell r="E828" t="str">
            <v>03 51 58 50 59</v>
          </cell>
          <cell r="F828" t="str">
            <v/>
          </cell>
          <cell r="H828" t="str">
            <v/>
          </cell>
        </row>
        <row r="829">
          <cell r="A829" t="str">
            <v>Mme BERTRAND</v>
          </cell>
          <cell r="B829" t="str">
            <v>4 rue de l'enclos</v>
          </cell>
          <cell r="C829" t="str">
            <v>52270</v>
          </cell>
          <cell r="D829" t="str">
            <v>CHAMOUILLEY</v>
          </cell>
          <cell r="G829" t="str">
            <v>TOUR DE VILLE</v>
          </cell>
          <cell r="H829" t="str">
            <v>03 25 55 59 48 ou 06 07 86 86 91</v>
          </cell>
        </row>
        <row r="830">
          <cell r="A830" t="str">
            <v>Mme DAOUZE</v>
          </cell>
          <cell r="B830" t="str">
            <v>17 place de la mairie</v>
          </cell>
          <cell r="C830" t="str">
            <v>52410</v>
          </cell>
          <cell r="D830" t="str">
            <v>CHAMOUILLEY</v>
          </cell>
          <cell r="G830" t="str">
            <v>CHAMOUILLEY</v>
          </cell>
          <cell r="H830" t="str">
            <v>03 25 55 59 43</v>
          </cell>
        </row>
        <row r="831">
          <cell r="A831" t="str">
            <v>MOLTER Gilles</v>
          </cell>
          <cell r="B831" t="str">
            <v>32, Rue du Gnl Leclerc</v>
          </cell>
          <cell r="C831" t="str">
            <v>52410</v>
          </cell>
          <cell r="D831" t="str">
            <v>DOULAINCOURT SAUCOURT</v>
          </cell>
          <cell r="E831" t="str">
            <v>03 72 14 43 81</v>
          </cell>
          <cell r="F831" t="str">
            <v>06 34 23 42 14</v>
          </cell>
        </row>
        <row r="832">
          <cell r="A832" t="str">
            <v>MOLTER Jeannette</v>
          </cell>
          <cell r="B832" t="str">
            <v>3, Impasse Cheminet</v>
          </cell>
          <cell r="C832" t="str">
            <v>52270</v>
          </cell>
          <cell r="D832" t="str">
            <v>DOULAINCOURT</v>
          </cell>
          <cell r="E832" t="str">
            <v>03/25/55/86/48</v>
          </cell>
          <cell r="F832" t="str">
            <v/>
          </cell>
          <cell r="H832" t="str">
            <v/>
          </cell>
        </row>
        <row r="833">
          <cell r="A833" t="str">
            <v>MOMBLED Pierre</v>
          </cell>
          <cell r="B833" t="str">
            <v>34 Allée des polygales</v>
          </cell>
          <cell r="C833" t="str">
            <v>52270</v>
          </cell>
          <cell r="D833" t="str">
            <v>FREJUS</v>
          </cell>
          <cell r="E833" t="str">
            <v/>
          </cell>
          <cell r="F833" t="str">
            <v/>
          </cell>
          <cell r="H833" t="str">
            <v/>
          </cell>
        </row>
        <row r="834">
          <cell r="A834" t="str">
            <v>MON de PRA FRANCE</v>
          </cell>
          <cell r="B834" t="str">
            <v>Z.A.I. de l'Autoroute</v>
          </cell>
          <cell r="C834" t="str">
            <v>83600</v>
          </cell>
          <cell r="D834" t="str">
            <v>SEMOUTIERS MONTSAON</v>
          </cell>
          <cell r="E834" t="str">
            <v>03 25 02 66 33</v>
          </cell>
          <cell r="F834" t="str">
            <v/>
          </cell>
          <cell r="H834" t="str">
            <v/>
          </cell>
        </row>
        <row r="835">
          <cell r="A835" t="str">
            <v>MONETTI Jean</v>
          </cell>
          <cell r="B835" t="str">
            <v>5, Impasse des Rosiers</v>
          </cell>
          <cell r="C835" t="str">
            <v>52000</v>
          </cell>
          <cell r="D835" t="str">
            <v>DOULAINCOURT</v>
          </cell>
          <cell r="E835" t="str">
            <v>03.25.94.63.96</v>
          </cell>
          <cell r="F835" t="str">
            <v/>
          </cell>
          <cell r="H835" t="str">
            <v/>
          </cell>
        </row>
        <row r="836">
          <cell r="A836" t="str">
            <v>MONGIN Jean Pierre</v>
          </cell>
          <cell r="B836" t="str">
            <v>3, rue du four</v>
          </cell>
          <cell r="C836" t="str">
            <v>52270</v>
          </cell>
          <cell r="D836" t="str">
            <v>ROCHES BETTAINCOURT</v>
          </cell>
          <cell r="E836" t="str">
            <v/>
          </cell>
          <cell r="F836" t="str">
            <v/>
          </cell>
          <cell r="H836" t="str">
            <v/>
          </cell>
        </row>
        <row r="837">
          <cell r="A837" t="str">
            <v>MONGIN Kevin</v>
          </cell>
          <cell r="B837" t="str">
            <v>1 rue de la Fontaine</v>
          </cell>
          <cell r="C837" t="str">
            <v>52270</v>
          </cell>
          <cell r="D837" t="str">
            <v>SARCEY</v>
          </cell>
          <cell r="E837" t="str">
            <v/>
          </cell>
          <cell r="F837" t="str">
            <v>0626585817</v>
          </cell>
        </row>
        <row r="838">
          <cell r="A838" t="str">
            <v>MONGIN Loic</v>
          </cell>
          <cell r="B838" t="str">
            <v>Rue Principale</v>
          </cell>
          <cell r="C838" t="str">
            <v>52800</v>
          </cell>
          <cell r="D838" t="str">
            <v>CUVES</v>
          </cell>
          <cell r="E838" t="str">
            <v/>
          </cell>
          <cell r="F838" t="str">
            <v>06 64 76 78 22</v>
          </cell>
        </row>
        <row r="839">
          <cell r="A839" t="str">
            <v>MONGIN Sylvain</v>
          </cell>
          <cell r="B839" t="str">
            <v>7, Rue Lavaux</v>
          </cell>
          <cell r="C839" t="str">
            <v>52240</v>
          </cell>
          <cell r="D839" t="str">
            <v>ROCHES BETTAINCOURT</v>
          </cell>
          <cell r="E839" t="str">
            <v>03/25/01/38/11</v>
          </cell>
          <cell r="F839" t="str">
            <v/>
          </cell>
          <cell r="H839" t="str">
            <v/>
          </cell>
        </row>
        <row r="840">
          <cell r="A840" t="str">
            <v>MONGIN Yohan</v>
          </cell>
          <cell r="B840" t="str">
            <v>Allée du Cordon</v>
          </cell>
          <cell r="C840" t="str">
            <v>52270</v>
          </cell>
          <cell r="D840" t="str">
            <v>BETTAINCOURT SUR ROGNON</v>
          </cell>
          <cell r="E840" t="str">
            <v/>
          </cell>
          <cell r="F840" t="str">
            <v>0625315808</v>
          </cell>
        </row>
        <row r="841">
          <cell r="A841" t="str">
            <v>MONTAGNE</v>
          </cell>
          <cell r="B841" t="str">
            <v>10 Rue Pisseloup</v>
          </cell>
          <cell r="C841" t="str">
            <v>52270</v>
          </cell>
          <cell r="D841" t="str">
            <v>COLOMBEY 2 EGLISES</v>
          </cell>
          <cell r="E841" t="str">
            <v>03 25 01 51 69</v>
          </cell>
          <cell r="F841" t="str">
            <v>06 30 92 01 50</v>
          </cell>
        </row>
        <row r="842">
          <cell r="A842" t="str">
            <v>MOREL Benjamin</v>
          </cell>
          <cell r="B842" t="str">
            <v>34 rue de la Chavoy</v>
          </cell>
          <cell r="C842" t="str">
            <v>52330</v>
          </cell>
          <cell r="D842" t="str">
            <v>BROTTES</v>
          </cell>
          <cell r="E842" t="str">
            <v/>
          </cell>
          <cell r="F842" t="str">
            <v>06 32 90 86 24</v>
          </cell>
        </row>
        <row r="843">
          <cell r="A843" t="str">
            <v>MORTET Marie-thérèse</v>
          </cell>
          <cell r="B843" t="str">
            <v>12 rue principale</v>
          </cell>
          <cell r="C843" t="str">
            <v>52000</v>
          </cell>
          <cell r="D843" t="str">
            <v>ROUECOURT</v>
          </cell>
          <cell r="E843" t="str">
            <v/>
          </cell>
          <cell r="F843" t="str">
            <v>06 81 22 53 15 DRIOUT Michel</v>
          </cell>
        </row>
        <row r="844">
          <cell r="A844" t="str">
            <v>MOUGEOT Claude</v>
          </cell>
          <cell r="B844" t="str">
            <v>RN 67</v>
          </cell>
          <cell r="C844" t="str">
            <v>52320</v>
          </cell>
          <cell r="D844" t="str">
            <v>SAUCOURT/ROGNON</v>
          </cell>
          <cell r="E844" t="str">
            <v>03/25/94/61/81</v>
          </cell>
          <cell r="F844" t="str">
            <v/>
          </cell>
          <cell r="H844" t="str">
            <v/>
          </cell>
        </row>
        <row r="845">
          <cell r="A845" t="str">
            <v>MOUGEOT Cyril</v>
          </cell>
          <cell r="B845" t="str">
            <v>5 Chemin du bouquin</v>
          </cell>
          <cell r="C845" t="str">
            <v>52270</v>
          </cell>
          <cell r="D845" t="str">
            <v>NARCY</v>
          </cell>
          <cell r="E845" t="str">
            <v/>
          </cell>
          <cell r="F845" t="str">
            <v/>
          </cell>
          <cell r="H845" t="str">
            <v/>
          </cell>
        </row>
        <row r="846">
          <cell r="A846" t="str">
            <v>MOUGEOT Michel</v>
          </cell>
          <cell r="B846" t="str">
            <v>2 chemin du Côteau</v>
          </cell>
          <cell r="C846" t="str">
            <v>52170</v>
          </cell>
          <cell r="D846" t="str">
            <v>SAUCOURT/ROGNON</v>
          </cell>
          <cell r="E846" t="str">
            <v>03/25/94/60/76</v>
          </cell>
          <cell r="F846" t="str">
            <v/>
          </cell>
          <cell r="H846" t="str">
            <v/>
          </cell>
        </row>
        <row r="847">
          <cell r="A847" t="str">
            <v>MOUILLET Francois</v>
          </cell>
          <cell r="B847" t="str">
            <v>7, Route de Froncles</v>
          </cell>
          <cell r="C847" t="str">
            <v>52270</v>
          </cell>
          <cell r="D847" t="str">
            <v>DOULAINCOURT SAUCOURT</v>
          </cell>
          <cell r="E847" t="str">
            <v>03 25 94 62 05</v>
          </cell>
          <cell r="F847" t="str">
            <v/>
          </cell>
          <cell r="H847" t="str">
            <v/>
          </cell>
        </row>
        <row r="848">
          <cell r="A848" t="str">
            <v>MOUILLET Noel</v>
          </cell>
          <cell r="B848" t="str">
            <v>17 Route de Reynel</v>
          </cell>
          <cell r="C848" t="str">
            <v>52270</v>
          </cell>
          <cell r="D848" t="str">
            <v>MANOIS</v>
          </cell>
          <cell r="E848" t="str">
            <v/>
          </cell>
          <cell r="F848" t="str">
            <v>0625324432</v>
          </cell>
        </row>
        <row r="849">
          <cell r="A849" t="str">
            <v>MOULIN DE LA SOURCE BLEUE</v>
          </cell>
          <cell r="B849" t="str">
            <v>Hotel Restaurant</v>
          </cell>
          <cell r="C849" t="str">
            <v>52700</v>
          </cell>
          <cell r="D849" t="str">
            <v>GUDMONT VILLIERS</v>
          </cell>
          <cell r="E849" t="str">
            <v>03 25 94 70 35</v>
          </cell>
          <cell r="F849" t="str">
            <v>06 65 97 52 07</v>
          </cell>
        </row>
        <row r="850">
          <cell r="A850" t="str">
            <v>MOUSSARD Gilles</v>
          </cell>
          <cell r="B850" t="str">
            <v>27 Avenue Forgeot</v>
          </cell>
          <cell r="C850" t="str">
            <v>52320</v>
          </cell>
          <cell r="D850" t="str">
            <v>CHAUMONT</v>
          </cell>
          <cell r="E850" t="str">
            <v>03 25 03 91 82</v>
          </cell>
          <cell r="F850" t="str">
            <v>06 08 49 70 12</v>
          </cell>
        </row>
        <row r="851">
          <cell r="A851" t="str">
            <v>MUSSEY SUR MARNE</v>
          </cell>
          <cell r="B851" t="str">
            <v>12 Grande Rue</v>
          </cell>
          <cell r="C851" t="str">
            <v>52000</v>
          </cell>
          <cell r="D851" t="str">
            <v>MUSSEY SUR MARNE</v>
          </cell>
          <cell r="E851" t="str">
            <v>03 25 94 67 16</v>
          </cell>
          <cell r="F851" t="str">
            <v>06 59 95 74 68 employe commune</v>
          </cell>
        </row>
        <row r="852">
          <cell r="A852" t="str">
            <v>NARCY</v>
          </cell>
          <cell r="B852" t="str">
            <v>4 rue des bleuts</v>
          </cell>
          <cell r="C852" t="str">
            <v>52300</v>
          </cell>
          <cell r="D852" t="str">
            <v>FRONCLES</v>
          </cell>
          <cell r="E852" t="str">
            <v>03 25 94 31 47</v>
          </cell>
          <cell r="F852" t="str">
            <v>06 68 20 22 88</v>
          </cell>
        </row>
        <row r="853">
          <cell r="A853" t="str">
            <v>NARCY Fanny</v>
          </cell>
          <cell r="B853" t="str">
            <v>17 Avenue des Maronniers</v>
          </cell>
          <cell r="C853" t="str">
            <v>52320</v>
          </cell>
          <cell r="D853" t="str">
            <v>SAINT URBAIN</v>
          </cell>
          <cell r="E853" t="str">
            <v/>
          </cell>
          <cell r="F853" t="str">
            <v>06 37 89 93 00</v>
          </cell>
        </row>
        <row r="854">
          <cell r="A854" t="str">
            <v>NARCY Frédéric</v>
          </cell>
          <cell r="B854" t="str">
            <v>3 rue de la Gravière</v>
          </cell>
          <cell r="C854" t="str">
            <v>52300</v>
          </cell>
          <cell r="D854" t="str">
            <v>ROUVROY SUR MARNE</v>
          </cell>
          <cell r="E854" t="str">
            <v/>
          </cell>
          <cell r="F854" t="str">
            <v>06 79 78 04 30</v>
          </cell>
        </row>
        <row r="855">
          <cell r="A855" t="str">
            <v>NATALI Arlette</v>
          </cell>
          <cell r="B855" t="str">
            <v>Rue des charmilles</v>
          </cell>
          <cell r="C855" t="str">
            <v>52300</v>
          </cell>
          <cell r="D855" t="str">
            <v>COLOMBEY LES DEUX EGLISES</v>
          </cell>
          <cell r="E855" t="str">
            <v>0325015169</v>
          </cell>
          <cell r="F855" t="str">
            <v>0630920150</v>
          </cell>
        </row>
        <row r="856">
          <cell r="A856" t="str">
            <v>NATALI Jean Baptiste</v>
          </cell>
          <cell r="B856" t="str">
            <v>Rue Pisseloup</v>
          </cell>
          <cell r="C856" t="str">
            <v>52330</v>
          </cell>
          <cell r="D856" t="str">
            <v>COLOMBEY 2 EGLISES</v>
          </cell>
          <cell r="E856" t="str">
            <v/>
          </cell>
          <cell r="F856" t="str">
            <v>06 85 02 21 74</v>
          </cell>
        </row>
        <row r="857">
          <cell r="A857" t="str">
            <v>NEAU Danny</v>
          </cell>
          <cell r="B857" t="str">
            <v>15 allée Mirabeau</v>
          </cell>
          <cell r="C857" t="str">
            <v>52330</v>
          </cell>
          <cell r="D857" t="str">
            <v>WASQUEHAL</v>
          </cell>
          <cell r="E857" t="str">
            <v/>
          </cell>
          <cell r="F857" t="str">
            <v>06 38 95 77 45</v>
          </cell>
        </row>
        <row r="858">
          <cell r="A858" t="str">
            <v>NEMARD Mireille</v>
          </cell>
          <cell r="B858" t="str">
            <v>7 Cours des miracles</v>
          </cell>
          <cell r="C858" t="str">
            <v>59990</v>
          </cell>
          <cell r="D858" t="str">
            <v>DOULAINCOURT SAUCOURT</v>
          </cell>
          <cell r="E858" t="str">
            <v>03 25 56 38 09</v>
          </cell>
          <cell r="F858" t="str">
            <v/>
          </cell>
          <cell r="H858" t="str">
            <v/>
          </cell>
        </row>
        <row r="859">
          <cell r="A859" t="str">
            <v>NESS/LAHAYE</v>
          </cell>
          <cell r="B859" t="str">
            <v>17 place de la mairie</v>
          </cell>
          <cell r="C859" t="str">
            <v>52270</v>
          </cell>
          <cell r="D859" t="str">
            <v>CHAMOUILLEY</v>
          </cell>
          <cell r="G859" t="str">
            <v>CHAMOUILLEY</v>
          </cell>
          <cell r="H859" t="str">
            <v>03 25 55 59 43</v>
          </cell>
        </row>
        <row r="860">
          <cell r="A860" t="str">
            <v>NICOLLE Patrice</v>
          </cell>
          <cell r="B860" t="str">
            <v>21 Rue du Mrl De Lattre de Tassigny</v>
          </cell>
          <cell r="C860" t="str">
            <v>52410</v>
          </cell>
          <cell r="D860" t="str">
            <v>FRONCLES</v>
          </cell>
          <cell r="E860" t="str">
            <v/>
          </cell>
          <cell r="F860" t="str">
            <v>Valérie : 06 70 65 85 51</v>
          </cell>
        </row>
        <row r="861">
          <cell r="A861" t="str">
            <v>NINOT Martial</v>
          </cell>
          <cell r="B861" t="str">
            <v>57, Grande rue</v>
          </cell>
          <cell r="C861" t="str">
            <v>52320</v>
          </cell>
          <cell r="D861" t="str">
            <v>MUSSEY SUR MARNE</v>
          </cell>
          <cell r="E861" t="str">
            <v>03 25 94 71 19</v>
          </cell>
          <cell r="F861" t="str">
            <v/>
          </cell>
          <cell r="H861" t="str">
            <v/>
          </cell>
        </row>
        <row r="862">
          <cell r="A862" t="str">
            <v>NOEL Jean-Claude</v>
          </cell>
          <cell r="B862" t="str">
            <v>Rue église</v>
          </cell>
          <cell r="C862" t="str">
            <v>52300</v>
          </cell>
          <cell r="D862" t="str">
            <v>DOMREMY LANDEVILLE</v>
          </cell>
          <cell r="E862" t="str">
            <v>03.25.94.54.75</v>
          </cell>
          <cell r="F862" t="str">
            <v/>
          </cell>
          <cell r="H862" t="str">
            <v/>
          </cell>
        </row>
        <row r="863">
          <cell r="A863" t="str">
            <v>NOWICKI Roman</v>
          </cell>
          <cell r="B863" t="str">
            <v>Rue croix de chauffourt</v>
          </cell>
          <cell r="C863" t="str">
            <v>52270</v>
          </cell>
          <cell r="D863" t="str">
            <v>DOULAINCOURT</v>
          </cell>
          <cell r="E863" t="str">
            <v/>
          </cell>
          <cell r="F863" t="str">
            <v>0613243700</v>
          </cell>
        </row>
        <row r="864">
          <cell r="A864" t="str">
            <v>NULLY</v>
          </cell>
          <cell r="B864" t="str">
            <v>12, Grande Rue</v>
          </cell>
          <cell r="C864" t="str">
            <v>52270</v>
          </cell>
          <cell r="D864" t="str">
            <v>NULLY</v>
          </cell>
          <cell r="E864" t="str">
            <v/>
          </cell>
          <cell r="F864" t="str">
            <v/>
          </cell>
          <cell r="H864" t="str">
            <v/>
          </cell>
        </row>
        <row r="865">
          <cell r="A865" t="str">
            <v>OFFICE NATIONAL DES FORETS</v>
          </cell>
          <cell r="B865" t="str">
            <v>19, Avenue Ashton Under Lyne</v>
          </cell>
          <cell r="C865" t="str">
            <v>52110</v>
          </cell>
          <cell r="D865" t="str">
            <v>CHAUMONT CEDEX</v>
          </cell>
          <cell r="E865" t="str">
            <v>03 25 35 36 68</v>
          </cell>
          <cell r="F865" t="str">
            <v/>
          </cell>
          <cell r="H865" t="str">
            <v/>
          </cell>
        </row>
        <row r="866">
          <cell r="A866" t="str">
            <v>OFFICE NOTARIAL ANDELOT</v>
          </cell>
          <cell r="B866" t="str">
            <v>121, rue Division leclerc</v>
          </cell>
          <cell r="C866" t="str">
            <v>52008</v>
          </cell>
          <cell r="D866" t="str">
            <v>ANDELOT BLANCHEVILLE</v>
          </cell>
          <cell r="E866" t="str">
            <v>03 25 01 35 11</v>
          </cell>
          <cell r="F866" t="str">
            <v/>
          </cell>
          <cell r="H866" t="str">
            <v/>
          </cell>
        </row>
        <row r="867">
          <cell r="A867" t="str">
            <v>OLIVIER Bertrand</v>
          </cell>
          <cell r="B867" t="str">
            <v>2, Route de Rupt</v>
          </cell>
          <cell r="C867" t="str">
            <v>52700</v>
          </cell>
          <cell r="D867" t="str">
            <v>JOINVILLE</v>
          </cell>
          <cell r="E867" t="str">
            <v/>
          </cell>
          <cell r="F867" t="str">
            <v>06 76 73 80 85</v>
          </cell>
        </row>
        <row r="868">
          <cell r="A868" t="str">
            <v>OLIVIER Frédéric</v>
          </cell>
          <cell r="B868" t="str">
            <v>17 rue voltaire</v>
          </cell>
          <cell r="C868" t="str">
            <v>52300</v>
          </cell>
          <cell r="D868" t="str">
            <v>CIREY SUR BLAISE</v>
          </cell>
          <cell r="E868" t="str">
            <v>03/25/55/66/32</v>
          </cell>
          <cell r="F868" t="str">
            <v/>
          </cell>
          <cell r="H868" t="str">
            <v/>
          </cell>
        </row>
        <row r="869">
          <cell r="A869" t="str">
            <v>OLIVIER Georges</v>
          </cell>
          <cell r="B869" t="str">
            <v>22, rue Principale</v>
          </cell>
          <cell r="C869" t="str">
            <v>52110</v>
          </cell>
          <cell r="D869" t="str">
            <v>CERISIERES</v>
          </cell>
          <cell r="E869" t="str">
            <v>03 25 03 54 22</v>
          </cell>
          <cell r="F869" t="str">
            <v>06 70 22 51 77</v>
          </cell>
        </row>
        <row r="870">
          <cell r="A870" t="str">
            <v>OLIVIER Laurent</v>
          </cell>
          <cell r="B870" t="str">
            <v>38 Rue Principale</v>
          </cell>
          <cell r="C870" t="str">
            <v>52320</v>
          </cell>
          <cell r="D870" t="str">
            <v>CERISIERES</v>
          </cell>
          <cell r="E870" t="str">
            <v>03 25 02 43 41</v>
          </cell>
          <cell r="F870" t="str">
            <v>06 02 35 47 35</v>
          </cell>
        </row>
        <row r="871">
          <cell r="A871" t="str">
            <v>OLIVIER Pierre</v>
          </cell>
          <cell r="B871" t="str">
            <v>3 Rte des Dhuits</v>
          </cell>
          <cell r="C871" t="str">
            <v>52320</v>
          </cell>
          <cell r="D871" t="str">
            <v>MONTHERIES</v>
          </cell>
          <cell r="E871" t="str">
            <v>03 25 03 81 54</v>
          </cell>
          <cell r="F871" t="str">
            <v>06 78 37 51 34</v>
          </cell>
        </row>
        <row r="872">
          <cell r="A872" t="str">
            <v>OLIVIER Romain</v>
          </cell>
          <cell r="B872" t="str">
            <v>55 Rue principale</v>
          </cell>
          <cell r="C872" t="str">
            <v>52330</v>
          </cell>
          <cell r="D872" t="str">
            <v>CERISIERES</v>
          </cell>
          <cell r="E872" t="str">
            <v>06 71 80 94 16</v>
          </cell>
          <cell r="F872" t="str">
            <v/>
          </cell>
          <cell r="H872" t="str">
            <v/>
          </cell>
        </row>
        <row r="873">
          <cell r="A873" t="str">
            <v>OLLIVIER Bertrand</v>
          </cell>
          <cell r="B873" t="str">
            <v>2, Route de Rupt</v>
          </cell>
          <cell r="C873" t="str">
            <v>52320</v>
          </cell>
          <cell r="D873" t="str">
            <v>JOINVILLE</v>
          </cell>
          <cell r="E873" t="str">
            <v/>
          </cell>
          <cell r="F873" t="str">
            <v>06 76 73 80 85 Bertrand OLLIVI</v>
          </cell>
        </row>
        <row r="874">
          <cell r="A874" t="str">
            <v>OMNISOLIS</v>
          </cell>
          <cell r="B874" t="str">
            <v>172, Av de Géneral Leclerc</v>
          </cell>
          <cell r="C874" t="str">
            <v>52300</v>
          </cell>
          <cell r="D874" t="str">
            <v>Ste SAVINE</v>
          </cell>
          <cell r="E874" t="str">
            <v>03 25 49 90 10</v>
          </cell>
          <cell r="F874" t="str">
            <v>06 65 16 12 04</v>
          </cell>
        </row>
        <row r="875">
          <cell r="A875" t="str">
            <v>OREILLARD Emanuel</v>
          </cell>
          <cell r="B875" t="str">
            <v>37, rue René Binet</v>
          </cell>
          <cell r="C875" t="str">
            <v>10300</v>
          </cell>
          <cell r="D875" t="str">
            <v>SENS</v>
          </cell>
          <cell r="E875" t="str">
            <v>03 86 43 06 32</v>
          </cell>
          <cell r="F875" t="str">
            <v>06 08 23 94 87</v>
          </cell>
        </row>
        <row r="876">
          <cell r="A876" t="str">
            <v>ORMANCEY Janick</v>
          </cell>
          <cell r="B876" t="str">
            <v>2 rue de la noue</v>
          </cell>
          <cell r="C876" t="str">
            <v>89100</v>
          </cell>
          <cell r="D876" t="str">
            <v>VOUECOURT</v>
          </cell>
          <cell r="E876" t="str">
            <v>06 89 59 92 65</v>
          </cell>
          <cell r="F876" t="str">
            <v>FACTURE VOIR NOTE</v>
          </cell>
        </row>
        <row r="877">
          <cell r="A877" t="str">
            <v>ORPI Agence Immobilière</v>
          </cell>
          <cell r="B877" t="str">
            <v>78, rue Victoire de la Marne</v>
          </cell>
          <cell r="C877" t="str">
            <v>52320</v>
          </cell>
          <cell r="D877" t="str">
            <v>CHAUMONT</v>
          </cell>
          <cell r="E877" t="str">
            <v>03 25 32 05 05</v>
          </cell>
          <cell r="F877" t="str">
            <v>Mme Collin 03 26 46 25 03</v>
          </cell>
        </row>
        <row r="878">
          <cell r="A878" t="str">
            <v>OTERO Marie-Louise</v>
          </cell>
          <cell r="B878" t="str">
            <v>2, rue de Benne</v>
          </cell>
          <cell r="C878" t="str">
            <v>52000</v>
          </cell>
          <cell r="D878" t="str">
            <v>SAUCOURT SUR ROGNON</v>
          </cell>
          <cell r="E878" t="str">
            <v>03 25 94 62 06</v>
          </cell>
          <cell r="F878" t="str">
            <v/>
          </cell>
          <cell r="H878" t="str">
            <v/>
          </cell>
        </row>
        <row r="879">
          <cell r="A879" t="str">
            <v>OUDIN Annie</v>
          </cell>
          <cell r="B879" t="str">
            <v>Grande rue</v>
          </cell>
          <cell r="C879" t="str">
            <v>52270</v>
          </cell>
          <cell r="D879" t="str">
            <v>PAUTAINES</v>
          </cell>
          <cell r="E879" t="str">
            <v>03 25 94 51 85</v>
          </cell>
          <cell r="F879" t="str">
            <v/>
          </cell>
          <cell r="H879" t="str">
            <v/>
          </cell>
        </row>
        <row r="880">
          <cell r="A880" t="str">
            <v>OUDIN David</v>
          </cell>
          <cell r="B880" t="str">
            <v>3 rue du Citerneau</v>
          </cell>
          <cell r="C880" t="str">
            <v>52270</v>
          </cell>
          <cell r="D880" t="str">
            <v>PAUTAINES</v>
          </cell>
          <cell r="E880" t="str">
            <v>03 25 04 19 07</v>
          </cell>
          <cell r="F880" t="str">
            <v>06 43 47 70 16</v>
          </cell>
        </row>
        <row r="881">
          <cell r="A881" t="str">
            <v>OUDIN Jean Marie</v>
          </cell>
          <cell r="B881" t="str">
            <v>Grande Rue</v>
          </cell>
          <cell r="C881" t="str">
            <v>52270</v>
          </cell>
          <cell r="D881" t="str">
            <v>PAUTAINES</v>
          </cell>
          <cell r="E881" t="str">
            <v>03 25 94 50 10</v>
          </cell>
          <cell r="F881" t="str">
            <v/>
          </cell>
          <cell r="H881" t="str">
            <v/>
          </cell>
        </row>
        <row r="882">
          <cell r="A882" t="str">
            <v>OUDIN Jérôme</v>
          </cell>
          <cell r="B882" t="str">
            <v>27 Grande Rue</v>
          </cell>
          <cell r="C882" t="str">
            <v>52270</v>
          </cell>
          <cell r="D882" t="str">
            <v>CHATONRUPT</v>
          </cell>
          <cell r="E882" t="str">
            <v>03 25 06 40 39</v>
          </cell>
          <cell r="F882" t="str">
            <v>06 60 65 47 55</v>
          </cell>
        </row>
        <row r="883">
          <cell r="A883" t="str">
            <v>OYOTS</v>
          </cell>
          <cell r="B883" t="str">
            <v>8, Route de Vaux</v>
          </cell>
          <cell r="C883" t="str">
            <v>52300</v>
          </cell>
          <cell r="D883" t="str">
            <v>DOMREMY LANDEVILLE</v>
          </cell>
          <cell r="E883" t="str">
            <v/>
          </cell>
          <cell r="F883" t="str">
            <v>06 98 82 23 01</v>
          </cell>
        </row>
        <row r="884">
          <cell r="A884" t="str">
            <v>PAGANELLI Josette</v>
          </cell>
          <cell r="B884" t="str">
            <v>43, route de Brottes</v>
          </cell>
          <cell r="C884" t="str">
            <v>52270</v>
          </cell>
          <cell r="D884" t="str">
            <v>CHAUMONT</v>
          </cell>
          <cell r="E884" t="str">
            <v>03 25 03 44 36</v>
          </cell>
          <cell r="F884" t="str">
            <v/>
          </cell>
          <cell r="H884" t="str">
            <v/>
          </cell>
        </row>
        <row r="885">
          <cell r="A885" t="str">
            <v>PAJ Pôle Agricole Joinvillois</v>
          </cell>
          <cell r="B885" t="str">
            <v>26, Avenue du 109 RI</v>
          </cell>
          <cell r="C885" t="str">
            <v>52000</v>
          </cell>
          <cell r="D885" t="str">
            <v>CHAUMONT</v>
          </cell>
          <cell r="E885" t="str">
            <v/>
          </cell>
          <cell r="F885" t="str">
            <v/>
          </cell>
          <cell r="H885" t="str">
            <v/>
          </cell>
        </row>
        <row r="886">
          <cell r="A886" t="str">
            <v>PALOS Angel</v>
          </cell>
          <cell r="B886" t="str">
            <v>8, rue Cultru</v>
          </cell>
          <cell r="C886" t="str">
            <v>52011</v>
          </cell>
          <cell r="D886" t="str">
            <v>ROCHES BETTAINCOURT</v>
          </cell>
          <cell r="E886" t="str">
            <v/>
          </cell>
          <cell r="F886" t="str">
            <v/>
          </cell>
          <cell r="H886" t="str">
            <v/>
          </cell>
        </row>
        <row r="887">
          <cell r="A887" t="str">
            <v>PALOS Pedro</v>
          </cell>
          <cell r="B887" t="str">
            <v>24, Rue de la Fontaine</v>
          </cell>
          <cell r="C887" t="str">
            <v>522270</v>
          </cell>
          <cell r="D887" t="str">
            <v>VIEVILLE</v>
          </cell>
          <cell r="E887" t="str">
            <v>03 25 32 26 04</v>
          </cell>
          <cell r="F887" t="str">
            <v/>
          </cell>
          <cell r="H887" t="str">
            <v/>
          </cell>
        </row>
        <row r="888">
          <cell r="A888" t="str">
            <v>PAQUIN Elodie</v>
          </cell>
          <cell r="B888" t="str">
            <v>12, rue de la Buxière</v>
          </cell>
          <cell r="C888" t="str">
            <v>52310</v>
          </cell>
          <cell r="D888" t="str">
            <v>ANDELOT BLANCHEVILLE</v>
          </cell>
          <cell r="E888" t="str">
            <v/>
          </cell>
          <cell r="F888" t="str">
            <v>06 18 85 15 30</v>
          </cell>
        </row>
        <row r="889">
          <cell r="A889" t="str">
            <v>PARENT Audrey</v>
          </cell>
          <cell r="B889" t="str">
            <v>5, rue du pont</v>
          </cell>
          <cell r="C889" t="str">
            <v>52700</v>
          </cell>
          <cell r="D889" t="str">
            <v>SONCOURT SUR MARNE</v>
          </cell>
          <cell r="E889" t="str">
            <v/>
          </cell>
          <cell r="G889" t="str">
            <v>BURCKEL Sophie</v>
          </cell>
          <cell r="H889" t="str">
            <v>06 63 59 23 55</v>
          </cell>
        </row>
        <row r="890">
          <cell r="A890" t="str">
            <v>PARISIEN</v>
          </cell>
          <cell r="B890" t="str">
            <v>2 rue Victor Fourcault</v>
          </cell>
          <cell r="C890" t="str">
            <v>52320</v>
          </cell>
          <cell r="D890" t="str">
            <v>CHAUMONT</v>
          </cell>
          <cell r="E890" t="str">
            <v>03 25 03 01 75</v>
          </cell>
          <cell r="F890" t="str">
            <v/>
          </cell>
          <cell r="H890" t="str">
            <v/>
          </cell>
        </row>
        <row r="891">
          <cell r="A891" t="str">
            <v>PARISON Rémi</v>
          </cell>
          <cell r="B891" t="str">
            <v>Rue Grande rue</v>
          </cell>
          <cell r="C891" t="str">
            <v>52000</v>
          </cell>
          <cell r="D891" t="str">
            <v>CHATONRUPT SOMMERMONT</v>
          </cell>
          <cell r="E891" t="str">
            <v/>
          </cell>
          <cell r="F891" t="str">
            <v>0633379282</v>
          </cell>
        </row>
        <row r="892">
          <cell r="A892" t="str">
            <v>PARISOT Alain</v>
          </cell>
          <cell r="B892" t="str">
            <v>7 Rue des Géraniums</v>
          </cell>
          <cell r="C892" t="str">
            <v>52300</v>
          </cell>
          <cell r="D892" t="str">
            <v>LE PUITS DES MEZES</v>
          </cell>
          <cell r="E892" t="str">
            <v>03 25 01 25 10</v>
          </cell>
          <cell r="F892" t="str">
            <v/>
          </cell>
          <cell r="H892" t="str">
            <v/>
          </cell>
        </row>
        <row r="893">
          <cell r="A893" t="str">
            <v>PARISOT Transport</v>
          </cell>
          <cell r="B893" t="str">
            <v>ZI Champ Royotte</v>
          </cell>
          <cell r="C893" t="str">
            <v>52340</v>
          </cell>
          <cell r="D893" t="str">
            <v>BOLOGNE</v>
          </cell>
          <cell r="E893" t="str">
            <v>03 25 01 25 10</v>
          </cell>
          <cell r="F893" t="str">
            <v>06 72 08 95 56</v>
          </cell>
        </row>
        <row r="894">
          <cell r="A894" t="str">
            <v>PARIZOT Samuel</v>
          </cell>
          <cell r="B894" t="str">
            <v>5, Bis Place des Tilleuls</v>
          </cell>
          <cell r="C894" t="str">
            <v>52310</v>
          </cell>
          <cell r="D894" t="str">
            <v>MONTREUIL SUR BLAISE</v>
          </cell>
          <cell r="E894" t="str">
            <v/>
          </cell>
          <cell r="F894" t="str">
            <v>06 78 57 68 25</v>
          </cell>
        </row>
        <row r="895">
          <cell r="A895" t="str">
            <v>PAROIS</v>
          </cell>
          <cell r="B895" t="str">
            <v>7 Grande rue</v>
          </cell>
          <cell r="C895" t="str">
            <v>52130</v>
          </cell>
          <cell r="D895" t="str">
            <v>HUMBERVILLE</v>
          </cell>
          <cell r="E895" t="str">
            <v/>
          </cell>
          <cell r="F895" t="str">
            <v/>
          </cell>
          <cell r="H895" t="str">
            <v/>
          </cell>
        </row>
        <row r="896">
          <cell r="A896" t="str">
            <v>PARROIS Michèle</v>
          </cell>
          <cell r="B896" t="str">
            <v>22 rue Anatole France</v>
          </cell>
          <cell r="C896" t="str">
            <v>52700</v>
          </cell>
          <cell r="D896" t="str">
            <v>CHAUMONT</v>
          </cell>
          <cell r="E896" t="str">
            <v>03 25 03 78 84</v>
          </cell>
          <cell r="F896" t="str">
            <v/>
          </cell>
          <cell r="H896" t="str">
            <v/>
          </cell>
        </row>
        <row r="897">
          <cell r="A897" t="str">
            <v>PASEK Dominique</v>
          </cell>
          <cell r="B897" t="str">
            <v>2 rue Ferrer</v>
          </cell>
          <cell r="C897" t="str">
            <v>52000</v>
          </cell>
          <cell r="D897" t="str">
            <v>CHAUMONT</v>
          </cell>
          <cell r="E897" t="str">
            <v>03 25 01 82 91</v>
          </cell>
          <cell r="F897" t="str">
            <v>06 80 62 97 37</v>
          </cell>
        </row>
        <row r="898">
          <cell r="A898" t="str">
            <v>PATZOURENKOFF Julien</v>
          </cell>
          <cell r="B898" t="str">
            <v>8, rue du Capitaine Chaudron</v>
          </cell>
          <cell r="C898" t="str">
            <v>52000</v>
          </cell>
          <cell r="D898" t="str">
            <v>DOULAINCOURT SAUCOURT</v>
          </cell>
          <cell r="E898" t="str">
            <v/>
          </cell>
          <cell r="F898" t="str">
            <v>06 25 14 20 63</v>
          </cell>
        </row>
        <row r="899">
          <cell r="A899" t="str">
            <v>PAUCOT Colette</v>
          </cell>
          <cell r="B899" t="str">
            <v>23, Rue Patis</v>
          </cell>
          <cell r="C899" t="str">
            <v>52270</v>
          </cell>
          <cell r="D899" t="str">
            <v>AMBONVILLE</v>
          </cell>
          <cell r="E899" t="str">
            <v>03 25 02 40 45</v>
          </cell>
          <cell r="F899" t="str">
            <v/>
          </cell>
          <cell r="H899" t="str">
            <v/>
          </cell>
        </row>
        <row r="900">
          <cell r="A900" t="str">
            <v>PECHEUR Denis</v>
          </cell>
          <cell r="B900" t="str">
            <v>4, Rue de Bel Air</v>
          </cell>
          <cell r="C900" t="str">
            <v>52110</v>
          </cell>
          <cell r="D900" t="str">
            <v>RIMAUCOURT</v>
          </cell>
          <cell r="E900" t="str">
            <v>03 25 31 24 33</v>
          </cell>
          <cell r="F900" t="str">
            <v>06 99 38 08 63</v>
          </cell>
        </row>
        <row r="901">
          <cell r="A901" t="str">
            <v>PECHEUR Jean-Gabriel</v>
          </cell>
          <cell r="B901" t="str">
            <v>14, Rue de Verdun</v>
          </cell>
          <cell r="C901" t="str">
            <v>52700</v>
          </cell>
          <cell r="D901" t="str">
            <v>RIMAUCOURT</v>
          </cell>
          <cell r="E901" t="str">
            <v>0687955454</v>
          </cell>
          <cell r="F901" t="str">
            <v/>
          </cell>
          <cell r="H901" t="str">
            <v/>
          </cell>
        </row>
        <row r="902">
          <cell r="A902" t="str">
            <v>PECHINEZ Rémi</v>
          </cell>
          <cell r="B902" t="str">
            <v>39 rue de la bergerie</v>
          </cell>
          <cell r="C902" t="str">
            <v>52700</v>
          </cell>
          <cell r="D902" t="str">
            <v>LANQUES SUR ROGNON</v>
          </cell>
          <cell r="E902" t="str">
            <v>03 25 32 63 20</v>
          </cell>
          <cell r="F902" t="str">
            <v>06 77 64 77 48</v>
          </cell>
        </row>
        <row r="903">
          <cell r="A903" t="str">
            <v>PELTIER Jean-Michel</v>
          </cell>
          <cell r="B903" t="str">
            <v>81 rue du général leclerc</v>
          </cell>
          <cell r="C903" t="str">
            <v>52800</v>
          </cell>
          <cell r="D903" t="str">
            <v>FRONCLES</v>
          </cell>
          <cell r="E903" t="str">
            <v>03/25/02/37/11</v>
          </cell>
          <cell r="F903" t="str">
            <v/>
          </cell>
          <cell r="H903" t="str">
            <v/>
          </cell>
        </row>
        <row r="904">
          <cell r="A904" t="str">
            <v>PEPPLER /SDDP</v>
          </cell>
          <cell r="B904" t="str">
            <v>11, Bd Mar de Lattre Tassigny</v>
          </cell>
          <cell r="C904" t="str">
            <v>52320</v>
          </cell>
          <cell r="D904" t="str">
            <v>CHAUMONT</v>
          </cell>
          <cell r="E904" t="str">
            <v>03 25 31 50 89</v>
          </cell>
          <cell r="F904" t="str">
            <v/>
          </cell>
          <cell r="H904" t="str">
            <v/>
          </cell>
        </row>
        <row r="905">
          <cell r="A905" t="str">
            <v>PEREIRA Louis</v>
          </cell>
          <cell r="B905" t="str">
            <v>40, rue Division Leclerc</v>
          </cell>
          <cell r="C905" t="str">
            <v>52000</v>
          </cell>
          <cell r="D905" t="str">
            <v>ANDELOT BLANCHEVILLE</v>
          </cell>
          <cell r="E905" t="str">
            <v/>
          </cell>
          <cell r="F905" t="str">
            <v>06 26 56 82 35</v>
          </cell>
        </row>
        <row r="906">
          <cell r="A906" t="str">
            <v>PEREZ Laurent</v>
          </cell>
          <cell r="B906" t="str">
            <v>15, Bis Tour de la Ville</v>
          </cell>
          <cell r="C906" t="str">
            <v>52700</v>
          </cell>
          <cell r="D906" t="str">
            <v>CHAMOUILLEY</v>
          </cell>
          <cell r="E906" t="str">
            <v>0325559480</v>
          </cell>
          <cell r="F906" t="str">
            <v/>
          </cell>
          <cell r="H906" t="str">
            <v/>
          </cell>
        </row>
        <row r="907">
          <cell r="A907" t="str">
            <v>PERNET Vincent</v>
          </cell>
          <cell r="B907" t="str">
            <v>47 rue Bourgogne</v>
          </cell>
          <cell r="C907" t="str">
            <v>52410</v>
          </cell>
          <cell r="D907" t="str">
            <v>CHAUMONT</v>
          </cell>
          <cell r="E907" t="str">
            <v/>
          </cell>
          <cell r="F907" t="str">
            <v>06 79 36 15 29</v>
          </cell>
        </row>
        <row r="908">
          <cell r="A908" t="str">
            <v>PERNOT Claude</v>
          </cell>
          <cell r="B908" t="str">
            <v>63, Rue du Gnl Leclerc</v>
          </cell>
          <cell r="C908" t="str">
            <v>52000</v>
          </cell>
          <cell r="D908" t="str">
            <v>RIMAUCOURT</v>
          </cell>
          <cell r="E908" t="str">
            <v>03 25 01 93 00</v>
          </cell>
          <cell r="F908" t="str">
            <v/>
          </cell>
          <cell r="H908" t="str">
            <v/>
          </cell>
        </row>
        <row r="909">
          <cell r="A909" t="str">
            <v>PERNOT Dominique</v>
          </cell>
          <cell r="B909" t="str">
            <v>14, rue de l'égalité</v>
          </cell>
          <cell r="C909" t="str">
            <v>52700</v>
          </cell>
          <cell r="D909" t="str">
            <v>CHAUMONT</v>
          </cell>
          <cell r="E909" t="str">
            <v/>
          </cell>
          <cell r="F909" t="str">
            <v>06 85 63 27 81</v>
          </cell>
        </row>
        <row r="910">
          <cell r="A910" t="str">
            <v>PERNY Christian</v>
          </cell>
          <cell r="B910" t="str">
            <v>17, rue de chaumont</v>
          </cell>
          <cell r="C910" t="str">
            <v>52000</v>
          </cell>
          <cell r="D910" t="str">
            <v>LAVILLE AUX BOIS</v>
          </cell>
          <cell r="E910" t="str">
            <v>03 25 31 94 48</v>
          </cell>
          <cell r="F910" t="str">
            <v/>
          </cell>
          <cell r="H910" t="str">
            <v/>
          </cell>
        </row>
        <row r="911">
          <cell r="A911" t="str">
            <v>PERREAU Guillaume</v>
          </cell>
          <cell r="B911" t="str">
            <v>1 Rue du 1er  Mai</v>
          </cell>
          <cell r="C911" t="str">
            <v>52000</v>
          </cell>
          <cell r="D911" t="str">
            <v>FRONCLES</v>
          </cell>
          <cell r="E911" t="str">
            <v>03/25/02/93/35</v>
          </cell>
          <cell r="F911" t="str">
            <v/>
          </cell>
          <cell r="H911" t="str">
            <v/>
          </cell>
        </row>
        <row r="912">
          <cell r="A912" t="str">
            <v>PERRIER Corinne</v>
          </cell>
          <cell r="B912" t="str">
            <v>15 rue de la libération</v>
          </cell>
          <cell r="C912" t="str">
            <v>52320</v>
          </cell>
          <cell r="D912" t="str">
            <v>NOMECOURT</v>
          </cell>
          <cell r="E912" t="str">
            <v/>
          </cell>
          <cell r="F912" t="str">
            <v>0670550078</v>
          </cell>
        </row>
        <row r="913">
          <cell r="A913" t="str">
            <v>PERRIER Loïc</v>
          </cell>
          <cell r="B913" t="str">
            <v>1, Rue du Modant</v>
          </cell>
          <cell r="C913" t="str">
            <v>52300</v>
          </cell>
          <cell r="D913" t="str">
            <v>NOMECOURT</v>
          </cell>
          <cell r="E913" t="str">
            <v/>
          </cell>
          <cell r="F913" t="str">
            <v>06 79 91 90 10</v>
          </cell>
        </row>
        <row r="914">
          <cell r="A914" t="str">
            <v>PERRIN Bernard</v>
          </cell>
          <cell r="B914" t="str">
            <v>6, rue de la glacière</v>
          </cell>
          <cell r="C914" t="str">
            <v>52300</v>
          </cell>
          <cell r="D914" t="str">
            <v>ROCHES BETTAINCOURT</v>
          </cell>
          <cell r="E914" t="str">
            <v/>
          </cell>
          <cell r="F914" t="str">
            <v>06 08 27 45 00</v>
          </cell>
        </row>
        <row r="915">
          <cell r="A915" t="str">
            <v>PERRIN Fréderic</v>
          </cell>
          <cell r="B915" t="str">
            <v>Ferme de la Peine</v>
          </cell>
          <cell r="C915" t="str">
            <v>52270</v>
          </cell>
          <cell r="D915" t="str">
            <v>CHOIGNES</v>
          </cell>
          <cell r="E915" t="str">
            <v>06 48 48 00 17</v>
          </cell>
          <cell r="F915" t="str">
            <v>06 82 51 18 05</v>
          </cell>
        </row>
        <row r="916">
          <cell r="A916" t="str">
            <v>PERRIN Gilles</v>
          </cell>
          <cell r="B916" t="str">
            <v>Grande Rue</v>
          </cell>
          <cell r="C916" t="str">
            <v>52000</v>
          </cell>
          <cell r="D916" t="str">
            <v>PAUTAINES AUGEVILLE</v>
          </cell>
          <cell r="E916" t="str">
            <v>03/25/94/17/57</v>
          </cell>
          <cell r="F916" t="str">
            <v/>
          </cell>
          <cell r="H916" t="str">
            <v/>
          </cell>
        </row>
        <row r="917">
          <cell r="A917" t="str">
            <v>PERRIN Gisèle</v>
          </cell>
          <cell r="B917" t="str">
            <v>Grande Rue</v>
          </cell>
          <cell r="C917" t="str">
            <v>52270</v>
          </cell>
          <cell r="D917" t="str">
            <v>PAUTAINES AUGEVILLE</v>
          </cell>
          <cell r="E917" t="str">
            <v>03/25/94/51/95</v>
          </cell>
          <cell r="F917" t="str">
            <v/>
          </cell>
          <cell r="H917" t="str">
            <v/>
          </cell>
        </row>
        <row r="918">
          <cell r="A918" t="str">
            <v>PERRIN Jacques</v>
          </cell>
          <cell r="B918" t="str">
            <v>10, Rue Mauclère</v>
          </cell>
          <cell r="C918" t="str">
            <v>52270</v>
          </cell>
          <cell r="D918" t="str">
            <v>JOINVILLE</v>
          </cell>
          <cell r="E918" t="str">
            <v/>
          </cell>
          <cell r="F918" t="str">
            <v>06 88 80 96 57</v>
          </cell>
        </row>
        <row r="919">
          <cell r="A919" t="str">
            <v>PERRIN Régis</v>
          </cell>
          <cell r="B919" t="str">
            <v>1 Rue Ménivaux</v>
          </cell>
          <cell r="C919" t="str">
            <v>52300</v>
          </cell>
          <cell r="D919" t="str">
            <v>SONCOURT</v>
          </cell>
          <cell r="E919" t="str">
            <v>03/25/02/43/20</v>
          </cell>
          <cell r="F919" t="str">
            <v/>
          </cell>
          <cell r="H919" t="str">
            <v/>
          </cell>
        </row>
        <row r="920">
          <cell r="A920" t="str">
            <v>PERRIN Reynald</v>
          </cell>
          <cell r="B920" t="str">
            <v>9, rue Granvau</v>
          </cell>
          <cell r="C920" t="str">
            <v>52320</v>
          </cell>
          <cell r="D920" t="str">
            <v>VOUECOURT</v>
          </cell>
          <cell r="E920" t="str">
            <v>03 25 02 44 94</v>
          </cell>
          <cell r="F920" t="str">
            <v/>
          </cell>
          <cell r="H920" t="str">
            <v/>
          </cell>
        </row>
        <row r="921">
          <cell r="A921" t="str">
            <v>PERROT Alain</v>
          </cell>
          <cell r="B921" t="str">
            <v>10, rue du 11 Novembre</v>
          </cell>
          <cell r="C921" t="str">
            <v>52320</v>
          </cell>
          <cell r="D921" t="str">
            <v>RIMAUCOURT</v>
          </cell>
          <cell r="E921" t="str">
            <v>03 25 01 90 89</v>
          </cell>
          <cell r="F921" t="str">
            <v/>
          </cell>
          <cell r="H921" t="str">
            <v/>
          </cell>
        </row>
        <row r="922">
          <cell r="A922" t="str">
            <v>PERROUDIN Alexandre</v>
          </cell>
          <cell r="B922" t="str">
            <v>Logt n°1</v>
          </cell>
          <cell r="C922" t="str">
            <v>52700</v>
          </cell>
          <cell r="D922" t="str">
            <v>VAUX SUR BLAISE</v>
          </cell>
          <cell r="E922" t="str">
            <v/>
          </cell>
          <cell r="F922" t="str">
            <v>06 76 59 62 44</v>
          </cell>
        </row>
        <row r="923">
          <cell r="A923" t="str">
            <v>PERRU Adrien et DRIOUT Marine</v>
          </cell>
          <cell r="B923" t="str">
            <v>Rue principale</v>
          </cell>
          <cell r="C923" t="str">
            <v>52130</v>
          </cell>
          <cell r="D923" t="str">
            <v>BROTTES</v>
          </cell>
          <cell r="E923" t="str">
            <v/>
          </cell>
          <cell r="F923" t="str">
            <v>DRIOUT Michel 06 81 22 53 15</v>
          </cell>
        </row>
        <row r="924">
          <cell r="A924" t="str">
            <v>PETIT BOIS</v>
          </cell>
          <cell r="B924" t="str">
            <v>2, Avenue de la Marne</v>
          </cell>
          <cell r="C924" t="str">
            <v>52000</v>
          </cell>
          <cell r="D924" t="str">
            <v>JOINVILLE</v>
          </cell>
          <cell r="E924" t="str">
            <v/>
          </cell>
          <cell r="F924" t="str">
            <v/>
          </cell>
          <cell r="H924" t="str">
            <v/>
          </cell>
        </row>
        <row r="925">
          <cell r="A925" t="str">
            <v>PETIT Jeanine</v>
          </cell>
          <cell r="B925" t="str">
            <v>65, Rue Decomble</v>
          </cell>
          <cell r="C925" t="str">
            <v>52300</v>
          </cell>
          <cell r="D925" t="str">
            <v>CHAUMONT</v>
          </cell>
          <cell r="E925" t="str">
            <v/>
          </cell>
          <cell r="F925" t="str">
            <v>0325315020</v>
          </cell>
        </row>
        <row r="926">
          <cell r="A926" t="str">
            <v>PETIT Philippe</v>
          </cell>
          <cell r="B926" t="str">
            <v>1 Rue Bel Air</v>
          </cell>
          <cell r="C926" t="str">
            <v>52000</v>
          </cell>
          <cell r="D926" t="str">
            <v>FRONCLES</v>
          </cell>
          <cell r="E926" t="str">
            <v/>
          </cell>
          <cell r="F926" t="str">
            <v>06 22 50 00 38</v>
          </cell>
        </row>
        <row r="927">
          <cell r="A927" t="str">
            <v>PETIT Sophie</v>
          </cell>
          <cell r="B927" t="str">
            <v>6, Rue Clément JANIN</v>
          </cell>
          <cell r="C927" t="str">
            <v>52320</v>
          </cell>
          <cell r="D927" t="str">
            <v>DIJON</v>
          </cell>
          <cell r="E927" t="str">
            <v/>
          </cell>
          <cell r="F927" t="str">
            <v/>
          </cell>
          <cell r="H927" t="str">
            <v/>
          </cell>
        </row>
        <row r="928">
          <cell r="A928" t="str">
            <v>PETIT Thomas</v>
          </cell>
          <cell r="B928" t="str">
            <v>8, rue du petit moulin</v>
          </cell>
          <cell r="C928" t="str">
            <v>21000</v>
          </cell>
          <cell r="D928" t="str">
            <v>VIGNORY</v>
          </cell>
          <cell r="E928" t="str">
            <v/>
          </cell>
          <cell r="F928" t="str">
            <v/>
          </cell>
          <cell r="H928" t="str">
            <v/>
          </cell>
        </row>
        <row r="929">
          <cell r="A929" t="str">
            <v>PETOT Paulette</v>
          </cell>
          <cell r="B929" t="str">
            <v>3 Rue du Puits</v>
          </cell>
          <cell r="C929" t="str">
            <v>52320</v>
          </cell>
          <cell r="D929" t="str">
            <v>DOULAINCOURT</v>
          </cell>
          <cell r="E929" t="str">
            <v>03 25 94</v>
          </cell>
          <cell r="F929" t="str">
            <v/>
          </cell>
          <cell r="H929" t="str">
            <v/>
          </cell>
        </row>
        <row r="930">
          <cell r="A930" t="str">
            <v>PETTELAT Germaine</v>
          </cell>
          <cell r="B930" t="str">
            <v>32 rue du Général Leclerc</v>
          </cell>
          <cell r="C930" t="str">
            <v>52270</v>
          </cell>
          <cell r="D930" t="str">
            <v>FRONCLES</v>
          </cell>
          <cell r="E930" t="str">
            <v/>
          </cell>
          <cell r="F930" t="str">
            <v/>
          </cell>
          <cell r="H930" t="str">
            <v/>
          </cell>
        </row>
        <row r="931">
          <cell r="A931" t="str">
            <v>PFIFFERLING G DELAVAL M</v>
          </cell>
          <cell r="B931" t="str">
            <v>18, Rue Charles Noel</v>
          </cell>
          <cell r="C931" t="str">
            <v>52320</v>
          </cell>
          <cell r="D931" t="str">
            <v>JOINVILLE</v>
          </cell>
          <cell r="E931" t="str">
            <v>GAEL 06 73 96 51 57</v>
          </cell>
          <cell r="F931" t="str">
            <v>MARJ 06 07 68 13 99</v>
          </cell>
        </row>
        <row r="932">
          <cell r="A932" t="str">
            <v>PICARD Michel</v>
          </cell>
          <cell r="B932" t="str">
            <v>63 Route d'EPERNAY</v>
          </cell>
          <cell r="C932" t="str">
            <v>52300</v>
          </cell>
          <cell r="D932" t="str">
            <v>FAGNIERES</v>
          </cell>
          <cell r="E932" t="str">
            <v/>
          </cell>
          <cell r="F932" t="str">
            <v>06 15 04 48 45</v>
          </cell>
        </row>
        <row r="933">
          <cell r="A933" t="str">
            <v>PICARD Vincent</v>
          </cell>
          <cell r="B933" t="str">
            <v>2 rue de l'église</v>
          </cell>
          <cell r="C933" t="str">
            <v>51510</v>
          </cell>
          <cell r="D933" t="str">
            <v>ROUECOURT</v>
          </cell>
          <cell r="E933" t="str">
            <v/>
          </cell>
          <cell r="F933" t="str">
            <v>06 19 73 63 82</v>
          </cell>
          <cell r="G933" t="str">
            <v>ROUECOURT</v>
          </cell>
          <cell r="H933" t="str">
            <v>03 25 02 01 68</v>
          </cell>
        </row>
        <row r="934">
          <cell r="A934" t="str">
            <v>Picheneille</v>
          </cell>
          <cell r="B934" t="str">
            <v>27 rue Saint Amand</v>
          </cell>
          <cell r="C934" t="str">
            <v>52320</v>
          </cell>
          <cell r="D934" t="str">
            <v>POISSONS</v>
          </cell>
          <cell r="E934" t="str">
            <v>Genet Charlotte 09 63 51 06 54</v>
          </cell>
          <cell r="F934" t="str">
            <v>06 44 79 72 10</v>
          </cell>
          <cell r="G934" t="str">
            <v>POISSONS</v>
          </cell>
          <cell r="H934" t="str">
            <v>03 25 94 51 78</v>
          </cell>
        </row>
        <row r="935">
          <cell r="A935" t="str">
            <v>PICOLI Alain</v>
          </cell>
          <cell r="B935" t="str">
            <v>8, rue Henry Binetruy</v>
          </cell>
          <cell r="C935" t="str">
            <v>52230</v>
          </cell>
          <cell r="D935" t="str">
            <v>DOULAINCOURT</v>
          </cell>
          <cell r="E935" t="str">
            <v>03 25 94 64 19 LR</v>
          </cell>
          <cell r="F935" t="str">
            <v>06 21 77 79 92</v>
          </cell>
        </row>
        <row r="936">
          <cell r="A936" t="str">
            <v>PIER POL JAC</v>
          </cell>
          <cell r="B936" t="str">
            <v>6, rue Pasteur</v>
          </cell>
          <cell r="C936" t="str">
            <v>52270</v>
          </cell>
          <cell r="D936" t="str">
            <v>CHAUMONT</v>
          </cell>
          <cell r="E936" t="str">
            <v/>
          </cell>
          <cell r="F936" t="str">
            <v/>
          </cell>
          <cell r="H936" t="str">
            <v/>
          </cell>
        </row>
        <row r="937">
          <cell r="A937" t="str">
            <v>PIERRE Angélique</v>
          </cell>
          <cell r="B937" t="str">
            <v>4, rue de la libération</v>
          </cell>
          <cell r="C937" t="str">
            <v>52000</v>
          </cell>
          <cell r="D937" t="str">
            <v>BETTANCOURT LA FERREE</v>
          </cell>
          <cell r="E937" t="str">
            <v>03 25 06 99 76</v>
          </cell>
          <cell r="F937" t="str">
            <v>06 79 62 92 86</v>
          </cell>
        </row>
        <row r="938">
          <cell r="A938" t="str">
            <v>PINAUD Claude</v>
          </cell>
          <cell r="B938" t="str">
            <v>Ferme de Courbevoie</v>
          </cell>
          <cell r="C938" t="str">
            <v>52100</v>
          </cell>
          <cell r="D938" t="str">
            <v>SOULAINCOURT</v>
          </cell>
          <cell r="E938" t="str">
            <v>0325941218</v>
          </cell>
          <cell r="F938" t="str">
            <v/>
          </cell>
          <cell r="H938" t="str">
            <v/>
          </cell>
        </row>
        <row r="939">
          <cell r="A939" t="str">
            <v>PION Damien</v>
          </cell>
          <cell r="B939" t="str">
            <v>10, Ruelle de la Tannerie</v>
          </cell>
          <cell r="C939" t="str">
            <v>52230</v>
          </cell>
          <cell r="D939" t="str">
            <v>BOLOGNE</v>
          </cell>
          <cell r="E939" t="str">
            <v/>
          </cell>
          <cell r="F939" t="str">
            <v>06 38 43 77 18</v>
          </cell>
        </row>
        <row r="940">
          <cell r="A940" t="str">
            <v>PIOT Eric BRIOLAT Christine</v>
          </cell>
          <cell r="B940" t="str">
            <v>2 Quartier de la Gare</v>
          </cell>
          <cell r="C940" t="str">
            <v>52310</v>
          </cell>
          <cell r="D940" t="str">
            <v>VIGNORY</v>
          </cell>
          <cell r="E940" t="str">
            <v/>
          </cell>
          <cell r="F940" t="str">
            <v>06 81 86 09 96</v>
          </cell>
        </row>
        <row r="941">
          <cell r="A941" t="str">
            <v>PIOT Laurent</v>
          </cell>
          <cell r="B941" t="str">
            <v>Rue de château d'eau</v>
          </cell>
          <cell r="C941" t="str">
            <v>52320</v>
          </cell>
          <cell r="D941" t="str">
            <v>FRONCLES</v>
          </cell>
          <cell r="E941" t="str">
            <v/>
          </cell>
          <cell r="F941" t="str">
            <v>06 12 27 51 28</v>
          </cell>
        </row>
        <row r="942">
          <cell r="A942" t="str">
            <v>PIOT Laurent</v>
          </cell>
          <cell r="B942" t="str">
            <v>Rue Toupot de Beveaux</v>
          </cell>
          <cell r="C942" t="str">
            <v>52320</v>
          </cell>
          <cell r="D942" t="str">
            <v>DOULAINCOURT SAUCOURT</v>
          </cell>
          <cell r="E942" t="str">
            <v/>
          </cell>
          <cell r="F942" t="str">
            <v>06 12 27 51 28</v>
          </cell>
        </row>
        <row r="943">
          <cell r="A943" t="str">
            <v>PIOT Laurent Peinture</v>
          </cell>
          <cell r="B943" t="str">
            <v>Rue château d'eau</v>
          </cell>
          <cell r="C943" t="str">
            <v>52270</v>
          </cell>
          <cell r="D943" t="str">
            <v>FRONCLES</v>
          </cell>
          <cell r="E943" t="str">
            <v>03 25 03 12 66</v>
          </cell>
          <cell r="F943" t="str">
            <v>06 12 27 51 28</v>
          </cell>
        </row>
        <row r="944">
          <cell r="A944" t="str">
            <v>PIOT Robert</v>
          </cell>
          <cell r="B944" t="str">
            <v>54, rue Maréchal de lattres de tassigny</v>
          </cell>
          <cell r="C944" t="str">
            <v>52320</v>
          </cell>
          <cell r="D944" t="str">
            <v>FRONCLES</v>
          </cell>
          <cell r="E944" t="str">
            <v>03 25 02 35 07</v>
          </cell>
          <cell r="F944" t="str">
            <v/>
          </cell>
          <cell r="H944" t="str">
            <v/>
          </cell>
        </row>
        <row r="945">
          <cell r="A945" t="str">
            <v>PIOT Tony</v>
          </cell>
          <cell r="B945" t="str">
            <v>7 Impasse des roziers</v>
          </cell>
          <cell r="C945" t="str">
            <v>52320</v>
          </cell>
          <cell r="D945" t="str">
            <v>DOULAINCOURT</v>
          </cell>
          <cell r="E945" t="str">
            <v/>
          </cell>
          <cell r="F945" t="str">
            <v>0609966904</v>
          </cell>
        </row>
        <row r="946">
          <cell r="A946" t="str">
            <v>PIOVOSO Roger</v>
          </cell>
          <cell r="B946" t="str">
            <v>24 Rue de la Buxières</v>
          </cell>
          <cell r="C946" t="str">
            <v>52270</v>
          </cell>
          <cell r="D946" t="str">
            <v>ANDELOT BLANCHEVILLE</v>
          </cell>
          <cell r="E946" t="str">
            <v>03 25 01 91 45</v>
          </cell>
          <cell r="F946" t="str">
            <v/>
          </cell>
          <cell r="H946" t="str">
            <v/>
          </cell>
        </row>
        <row r="947">
          <cell r="A947" t="str">
            <v>PIZZERIA AGORA</v>
          </cell>
          <cell r="B947" t="str">
            <v>11, Avenue des Etats Unis</v>
          </cell>
          <cell r="C947" t="str">
            <v>52700</v>
          </cell>
          <cell r="D947" t="str">
            <v>CHAUMONT</v>
          </cell>
          <cell r="E947" t="str">
            <v>03 25 03 08 81</v>
          </cell>
          <cell r="F947" t="str">
            <v/>
          </cell>
          <cell r="H947" t="str">
            <v/>
          </cell>
        </row>
        <row r="948">
          <cell r="A948" t="str">
            <v>PJM MOUSSE</v>
          </cell>
          <cell r="B948" t="str">
            <v>2, Rue de la croix Ste Barbe</v>
          </cell>
          <cell r="C948" t="str">
            <v>52000</v>
          </cell>
          <cell r="D948" t="str">
            <v>ANDELOT BLANCHEVILLE</v>
          </cell>
          <cell r="E948" t="str">
            <v>03/25/32/59/89</v>
          </cell>
          <cell r="F948" t="str">
            <v/>
          </cell>
          <cell r="H948" t="str">
            <v/>
          </cell>
        </row>
        <row r="949">
          <cell r="A949" t="str">
            <v>PLAMONT Jacques</v>
          </cell>
          <cell r="B949" t="str">
            <v>19 Grande rue</v>
          </cell>
          <cell r="C949" t="str">
            <v>52700</v>
          </cell>
          <cell r="D949" t="str">
            <v>REYNEL</v>
          </cell>
          <cell r="E949" t="str">
            <v>03 25 01 90 61</v>
          </cell>
          <cell r="F949" t="str">
            <v/>
          </cell>
          <cell r="H949" t="str">
            <v/>
          </cell>
        </row>
        <row r="950">
          <cell r="A950" t="str">
            <v>PLANTEGENET Audrey</v>
          </cell>
          <cell r="B950" t="str">
            <v>1, Impasse du 1er Mai</v>
          </cell>
          <cell r="C950" t="str">
            <v>52700</v>
          </cell>
          <cell r="D950" t="str">
            <v>FRONCLES</v>
          </cell>
          <cell r="E950" t="str">
            <v>06 84 83 82 38</v>
          </cell>
          <cell r="F950" t="str">
            <v>06 84 70 04 09</v>
          </cell>
        </row>
        <row r="951">
          <cell r="A951" t="str">
            <v>PLANTEGENET Jean Christophe</v>
          </cell>
          <cell r="B951" t="str">
            <v>4 Grande rue</v>
          </cell>
          <cell r="C951" t="str">
            <v>52320</v>
          </cell>
          <cell r="D951" t="str">
            <v>FRONCLES</v>
          </cell>
          <cell r="G951" t="str">
            <v>FRONCLES</v>
          </cell>
          <cell r="H951" t="str">
            <v>03 25 02 31 21</v>
          </cell>
        </row>
        <row r="952">
          <cell r="A952" t="str">
            <v>PLANTEGENET Nicole</v>
          </cell>
          <cell r="B952" t="str">
            <v>9 Rue du Chemin de Fer</v>
          </cell>
          <cell r="C952" t="str">
            <v>52320</v>
          </cell>
          <cell r="D952" t="str">
            <v>FRONCLES</v>
          </cell>
          <cell r="E952" t="str">
            <v>03 25 01 23 53</v>
          </cell>
          <cell r="F952" t="str">
            <v/>
          </cell>
          <cell r="H952" t="str">
            <v/>
          </cell>
        </row>
        <row r="953">
          <cell r="A953" t="str">
            <v>PLEUX Sylvain</v>
          </cell>
          <cell r="B953" t="str">
            <v>24, rue du 1er Mai</v>
          </cell>
          <cell r="C953" t="str">
            <v>52320</v>
          </cell>
          <cell r="D953" t="str">
            <v>FRONCLES</v>
          </cell>
          <cell r="E953" t="str">
            <v/>
          </cell>
          <cell r="F953" t="str">
            <v>06 77 45 50 19</v>
          </cell>
        </row>
        <row r="954">
          <cell r="A954" t="str">
            <v>PLOMBERIE DE LA BLAISE</v>
          </cell>
          <cell r="B954" t="str">
            <v>3, grande rue</v>
          </cell>
          <cell r="C954" t="str">
            <v>52320</v>
          </cell>
          <cell r="D954" t="str">
            <v>LAMOTHE EN BLAISY</v>
          </cell>
          <cell r="E954" t="str">
            <v>03 51 39 96 57</v>
          </cell>
          <cell r="F954" t="str">
            <v>06 18 41 15 12</v>
          </cell>
        </row>
        <row r="955">
          <cell r="A955" t="str">
            <v>PLUCHE Marcel</v>
          </cell>
          <cell r="B955" t="str">
            <v/>
          </cell>
          <cell r="C955" t="str">
            <v>52330</v>
          </cell>
          <cell r="D955" t="str">
            <v>FRONCLES</v>
          </cell>
          <cell r="E955" t="str">
            <v/>
          </cell>
          <cell r="F955" t="str">
            <v/>
          </cell>
          <cell r="H955" t="str">
            <v/>
          </cell>
        </row>
        <row r="956">
          <cell r="A956" t="str">
            <v>POE Patrice</v>
          </cell>
          <cell r="B956" t="str">
            <v>5 Rue Gué</v>
          </cell>
          <cell r="C956" t="str">
            <v>52320</v>
          </cell>
          <cell r="D956" t="str">
            <v>MARBEVILLE</v>
          </cell>
          <cell r="E956" t="str">
            <v>03/25/02/43/73</v>
          </cell>
          <cell r="F956" t="str">
            <v/>
          </cell>
          <cell r="H956" t="str">
            <v/>
          </cell>
        </row>
        <row r="957">
          <cell r="A957" t="str">
            <v>POETTE Pascal</v>
          </cell>
          <cell r="B957" t="str">
            <v>45 lot Combe Guechenot</v>
          </cell>
          <cell r="C957" t="str">
            <v>52320</v>
          </cell>
          <cell r="D957" t="str">
            <v>DOULAINCOURT</v>
          </cell>
          <cell r="E957" t="str">
            <v>03/25/94/64/51</v>
          </cell>
          <cell r="F957" t="str">
            <v/>
          </cell>
          <cell r="H957" t="str">
            <v/>
          </cell>
        </row>
        <row r="958">
          <cell r="A958" t="str">
            <v>POINCARRET Martine</v>
          </cell>
          <cell r="B958" t="str">
            <v>4, Rue de la Pompadour</v>
          </cell>
          <cell r="C958" t="str">
            <v>52270</v>
          </cell>
          <cell r="D958" t="str">
            <v>AUTREVILLE SUR LA REINE</v>
          </cell>
          <cell r="E958" t="str">
            <v>03 25 01 86 94</v>
          </cell>
          <cell r="F958" t="str">
            <v/>
          </cell>
          <cell r="H958" t="str">
            <v/>
          </cell>
        </row>
        <row r="959">
          <cell r="A959" t="str">
            <v>POIRIER SAINT REMY</v>
          </cell>
          <cell r="B959" t="str">
            <v>1 Rue Olivier de Vézin</v>
          </cell>
          <cell r="C959" t="str">
            <v>52120</v>
          </cell>
          <cell r="D959" t="str">
            <v>AINGOULAINCOURT</v>
          </cell>
          <cell r="E959" t="str">
            <v>06 73 03 18 05</v>
          </cell>
          <cell r="F959" t="str">
            <v/>
          </cell>
          <cell r="H959" t="str">
            <v/>
          </cell>
        </row>
        <row r="960">
          <cell r="A960" t="str">
            <v>POISSONS</v>
          </cell>
          <cell r="B960" t="str">
            <v>11, rue Saint Amand</v>
          </cell>
          <cell r="C960" t="str">
            <v>52230</v>
          </cell>
          <cell r="D960" t="str">
            <v>POISSONS</v>
          </cell>
          <cell r="E960" t="str">
            <v>03 25 94 51 78</v>
          </cell>
          <cell r="F960" t="str">
            <v/>
          </cell>
          <cell r="H960" t="str">
            <v/>
          </cell>
        </row>
        <row r="961">
          <cell r="A961" t="str">
            <v>POLE EMPLOI</v>
          </cell>
          <cell r="B961" t="str">
            <v>DDO 3-5 Rue du président Franklin Roosevelt</v>
          </cell>
          <cell r="C961" t="str">
            <v>52230</v>
          </cell>
          <cell r="D961" t="str">
            <v>REIMS CEDEX</v>
          </cell>
          <cell r="E961" t="str">
            <v>03 26 89 57 00</v>
          </cell>
          <cell r="F961" t="str">
            <v/>
          </cell>
          <cell r="H961" t="str">
            <v/>
          </cell>
        </row>
        <row r="962">
          <cell r="A962" t="str">
            <v>POLE MEDICAL</v>
          </cell>
          <cell r="B962" t="str">
            <v>40, rue du Général Leclerc</v>
          </cell>
          <cell r="C962" t="str">
            <v>51721</v>
          </cell>
          <cell r="D962" t="str">
            <v>DOULAINCOURT</v>
          </cell>
          <cell r="E962" t="str">
            <v>09 70 80 92 86</v>
          </cell>
          <cell r="F962" t="str">
            <v/>
          </cell>
          <cell r="G962" t="str">
            <v>DOULAINCOURT</v>
          </cell>
          <cell r="H962" t="str">
            <v>03 25 94 61 88 ou 06 33 04 13 72</v>
          </cell>
        </row>
        <row r="963">
          <cell r="A963" t="str">
            <v>POMMIER Florian</v>
          </cell>
          <cell r="B963" t="str">
            <v>13, RN 67</v>
          </cell>
          <cell r="C963" t="str">
            <v>52270</v>
          </cell>
          <cell r="D963" t="str">
            <v>SONCOURT SUR MARNE</v>
          </cell>
          <cell r="E963" t="str">
            <v/>
          </cell>
          <cell r="F963" t="str">
            <v>06 80 72 76 65</v>
          </cell>
        </row>
        <row r="964">
          <cell r="A964" t="str">
            <v>POSSAMAI Alain</v>
          </cell>
          <cell r="B964" t="str">
            <v>7, rue de la piscine</v>
          </cell>
          <cell r="C964" t="str">
            <v>52320</v>
          </cell>
          <cell r="D964" t="str">
            <v>BOLOGNE</v>
          </cell>
          <cell r="E964" t="str">
            <v>03 25 01 63 83</v>
          </cell>
          <cell r="F964" t="str">
            <v/>
          </cell>
          <cell r="H964" t="str">
            <v/>
          </cell>
        </row>
        <row r="965">
          <cell r="A965" t="str">
            <v>POULIN Pharmacie</v>
          </cell>
          <cell r="B965" t="str">
            <v>42 Rue du Général Leclerc</v>
          </cell>
          <cell r="C965" t="str">
            <v>52310</v>
          </cell>
          <cell r="D965" t="str">
            <v>DOULAINCOURT</v>
          </cell>
          <cell r="E965" t="str">
            <v>03 25 94 64 34</v>
          </cell>
          <cell r="F965" t="str">
            <v/>
          </cell>
          <cell r="G965" t="str">
            <v>VALLE DU ROGNON</v>
          </cell>
          <cell r="H965" t="str">
            <v>03 25 03 11 57</v>
          </cell>
        </row>
        <row r="966">
          <cell r="A966" t="str">
            <v>POULIN Romain</v>
          </cell>
          <cell r="B966" t="str">
            <v>10, rue du Général Leclerc</v>
          </cell>
          <cell r="C966" t="str">
            <v>52270</v>
          </cell>
          <cell r="D966" t="str">
            <v>DOULAINCOURT</v>
          </cell>
          <cell r="E966" t="str">
            <v/>
          </cell>
          <cell r="F966" t="str">
            <v>06 74 76 12 56</v>
          </cell>
        </row>
        <row r="967">
          <cell r="A967" t="str">
            <v>PREFECTURE HAUTE MARNE</v>
          </cell>
          <cell r="B967" t="str">
            <v>89, Rue Victoire de la Marne</v>
          </cell>
          <cell r="C967" t="str">
            <v>52270</v>
          </cell>
          <cell r="D967" t="str">
            <v>CHAUMONT</v>
          </cell>
          <cell r="E967" t="str">
            <v/>
          </cell>
          <cell r="F967" t="str">
            <v/>
          </cell>
          <cell r="H967" t="str">
            <v/>
          </cell>
        </row>
        <row r="968">
          <cell r="A968" t="str">
            <v>PREVOT Pascal</v>
          </cell>
          <cell r="B968" t="str">
            <v>Ferme de la Borde</v>
          </cell>
          <cell r="C968" t="str">
            <v>52000</v>
          </cell>
          <cell r="D968" t="str">
            <v>BLESSONVILLE</v>
          </cell>
          <cell r="E968" t="str">
            <v>03/25/03/47/63</v>
          </cell>
          <cell r="F968" t="str">
            <v/>
          </cell>
          <cell r="H968" t="str">
            <v/>
          </cell>
        </row>
        <row r="969">
          <cell r="A969" t="str">
            <v>PROST Geneviève</v>
          </cell>
          <cell r="B969" t="str">
            <v>6, Rue Denfert Rochereau</v>
          </cell>
          <cell r="C969" t="str">
            <v>52120</v>
          </cell>
          <cell r="D969" t="str">
            <v>BELFORT</v>
          </cell>
          <cell r="E969" t="str">
            <v>03 84 21 15 43</v>
          </cell>
          <cell r="F969" t="str">
            <v/>
          </cell>
          <cell r="H969" t="str">
            <v/>
          </cell>
        </row>
        <row r="970">
          <cell r="A970" t="str">
            <v>RACE Michel</v>
          </cell>
          <cell r="B970" t="str">
            <v>3, Rue Principale</v>
          </cell>
          <cell r="C970" t="str">
            <v>90000</v>
          </cell>
          <cell r="D970" t="str">
            <v>EPIZON</v>
          </cell>
          <cell r="E970" t="str">
            <v>0621887211</v>
          </cell>
          <cell r="F970" t="str">
            <v/>
          </cell>
          <cell r="H970" t="str">
            <v/>
          </cell>
        </row>
        <row r="971">
          <cell r="A971" t="str">
            <v>RACLOT Fernande</v>
          </cell>
          <cell r="B971" t="str">
            <v>25 Rue de Crets</v>
          </cell>
          <cell r="C971" t="str">
            <v>52230</v>
          </cell>
          <cell r="D971" t="str">
            <v>CONDES</v>
          </cell>
          <cell r="E971" t="str">
            <v>03 25 01 69 94</v>
          </cell>
          <cell r="F971" t="str">
            <v>Mme ANCELOT 06 02 32 85 53</v>
          </cell>
        </row>
        <row r="972">
          <cell r="A972" t="str">
            <v>RACLOT Gérard</v>
          </cell>
          <cell r="B972" t="str">
            <v>18, Grande rue</v>
          </cell>
          <cell r="C972" t="str">
            <v>52000</v>
          </cell>
          <cell r="D972" t="str">
            <v>BRIAUCOURT</v>
          </cell>
          <cell r="E972" t="str">
            <v>03 25 32 61 34</v>
          </cell>
          <cell r="F972" t="str">
            <v>07 83 71 65 81</v>
          </cell>
        </row>
        <row r="973">
          <cell r="A973" t="str">
            <v>RAGOT Charline</v>
          </cell>
          <cell r="B973" t="str">
            <v>3 rue principale</v>
          </cell>
          <cell r="C973" t="str">
            <v>52700</v>
          </cell>
          <cell r="D973" t="str">
            <v>CERISIERES</v>
          </cell>
          <cell r="E973" t="str">
            <v/>
          </cell>
          <cell r="F973" t="str">
            <v>06 25 70 48 18</v>
          </cell>
        </row>
        <row r="974">
          <cell r="A974" t="str">
            <v>RAPINEL Franck</v>
          </cell>
          <cell r="B974" t="str">
            <v>25, rue de l'église</v>
          </cell>
          <cell r="C974" t="str">
            <v>52320</v>
          </cell>
          <cell r="D974" t="str">
            <v>ROUVROY SUR MARNE</v>
          </cell>
          <cell r="E974" t="str">
            <v>03 25 55 76 26</v>
          </cell>
          <cell r="F974" t="str">
            <v/>
          </cell>
          <cell r="H974" t="str">
            <v/>
          </cell>
        </row>
        <row r="975">
          <cell r="A975" t="str">
            <v>RASALIE Dimitri-VIAROM Vaness</v>
          </cell>
          <cell r="B975" t="str">
            <v>2 Bis Val des Choux</v>
          </cell>
          <cell r="C975" t="str">
            <v>52300</v>
          </cell>
          <cell r="D975" t="str">
            <v>CHAUMONT</v>
          </cell>
          <cell r="E975" t="str">
            <v/>
          </cell>
          <cell r="F975" t="str">
            <v/>
          </cell>
          <cell r="H975" t="str">
            <v/>
          </cell>
        </row>
        <row r="976">
          <cell r="A976" t="str">
            <v>RAVENEL Jean-Pierre</v>
          </cell>
          <cell r="B976" t="str">
            <v>1 Rue des Tilleuls</v>
          </cell>
          <cell r="C976" t="str">
            <v>52000</v>
          </cell>
          <cell r="D976" t="str">
            <v>LEURVILLE</v>
          </cell>
          <cell r="E976" t="str">
            <v>03/25/01/06/61</v>
          </cell>
          <cell r="F976" t="str">
            <v>06 48 39 70 31</v>
          </cell>
        </row>
        <row r="977">
          <cell r="A977" t="str">
            <v>RAYMOND Jeanne</v>
          </cell>
          <cell r="B977" t="str">
            <v>84, Rue du Gnl Leclerc</v>
          </cell>
          <cell r="C977" t="str">
            <v>52700</v>
          </cell>
          <cell r="D977" t="str">
            <v>FRONCLES</v>
          </cell>
          <cell r="E977" t="str">
            <v>03/25/02/32/82</v>
          </cell>
          <cell r="F977" t="str">
            <v/>
          </cell>
          <cell r="H977" t="str">
            <v/>
          </cell>
        </row>
        <row r="978">
          <cell r="A978" t="str">
            <v>REBOURS Michel</v>
          </cell>
          <cell r="B978" t="str">
            <v>19, rue Anne Pajot</v>
          </cell>
          <cell r="C978" t="str">
            <v>52320</v>
          </cell>
          <cell r="D978" t="str">
            <v>ROCHES BETTAINCOURT</v>
          </cell>
          <cell r="E978" t="str">
            <v>03 25 02 51 04</v>
          </cell>
          <cell r="F978" t="str">
            <v/>
          </cell>
          <cell r="H978" t="str">
            <v/>
          </cell>
        </row>
        <row r="979">
          <cell r="A979" t="str">
            <v>REGNIER Roger</v>
          </cell>
          <cell r="B979" t="str">
            <v>19 Rue de Liffol</v>
          </cell>
          <cell r="C979" t="str">
            <v>52270</v>
          </cell>
          <cell r="D979" t="str">
            <v>GRAND</v>
          </cell>
          <cell r="E979" t="str">
            <v>03 29 06 62 56 Travail</v>
          </cell>
          <cell r="F979" t="str">
            <v>06 76 54 00 69</v>
          </cell>
        </row>
        <row r="980">
          <cell r="A980" t="str">
            <v>RELAIS PARIS BALE</v>
          </cell>
          <cell r="B980" t="str">
            <v>7 - 11 Route de Langres - KM 3</v>
          </cell>
          <cell r="C980" t="str">
            <v>88350</v>
          </cell>
          <cell r="D980" t="str">
            <v>CHAUMONT CEDEX 9</v>
          </cell>
          <cell r="E980" t="str">
            <v>03 25 35 35 55</v>
          </cell>
          <cell r="F980" t="str">
            <v/>
          </cell>
          <cell r="H980" t="str">
            <v/>
          </cell>
        </row>
        <row r="981">
          <cell r="A981" t="str">
            <v>REMY Claude</v>
          </cell>
          <cell r="B981" t="str">
            <v>2, Rue Fontaine</v>
          </cell>
          <cell r="C981" t="str">
            <v>52901</v>
          </cell>
          <cell r="D981" t="str">
            <v>PROVENCHERES SUR MARNE</v>
          </cell>
          <cell r="E981" t="str">
            <v>03/25/02/33/66</v>
          </cell>
          <cell r="F981" t="str">
            <v/>
          </cell>
          <cell r="H981" t="str">
            <v/>
          </cell>
        </row>
        <row r="982">
          <cell r="A982" t="str">
            <v>REMY Ginette</v>
          </cell>
          <cell r="B982" t="str">
            <v>56, rue Maurice Paillot</v>
          </cell>
          <cell r="C982" t="str">
            <v>52320</v>
          </cell>
          <cell r="D982" t="str">
            <v>FRONCLES</v>
          </cell>
          <cell r="E982" t="str">
            <v>03 25 02 30 60</v>
          </cell>
          <cell r="F982" t="str">
            <v/>
          </cell>
          <cell r="H982" t="str">
            <v/>
          </cell>
        </row>
        <row r="983">
          <cell r="A983" t="str">
            <v>REMY Olivier</v>
          </cell>
          <cell r="B983" t="str">
            <v>126, rue du Général Leclerc</v>
          </cell>
          <cell r="C983" t="str">
            <v>52320</v>
          </cell>
          <cell r="D983" t="str">
            <v>FRONCLES</v>
          </cell>
          <cell r="E983" t="str">
            <v>03 25 03 80 10 LISTE ROUGE</v>
          </cell>
          <cell r="F983" t="str">
            <v/>
          </cell>
          <cell r="H983" t="str">
            <v/>
          </cell>
        </row>
        <row r="984">
          <cell r="A984" t="str">
            <v>RENAULT Pascale</v>
          </cell>
          <cell r="B984" t="str">
            <v>23 Rue de la Fenderie</v>
          </cell>
          <cell r="C984" t="str">
            <v>52320</v>
          </cell>
          <cell r="D984" t="str">
            <v>BOLOGNE</v>
          </cell>
          <cell r="E984" t="str">
            <v>03/25/02/33/06</v>
          </cell>
          <cell r="F984" t="str">
            <v/>
          </cell>
          <cell r="H984" t="str">
            <v/>
          </cell>
        </row>
        <row r="985">
          <cell r="A985" t="str">
            <v>RESSORTS HAUTS MARNAIS</v>
          </cell>
          <cell r="B985" t="str">
            <v>29, rue de Pougny</v>
          </cell>
          <cell r="C985" t="str">
            <v>52310</v>
          </cell>
          <cell r="D985" t="str">
            <v>DOULAINCOURT</v>
          </cell>
          <cell r="E985" t="str">
            <v>03 25 94 63 33</v>
          </cell>
          <cell r="F985" t="str">
            <v/>
          </cell>
          <cell r="H985" t="str">
            <v/>
          </cell>
        </row>
        <row r="986">
          <cell r="A986" t="str">
            <v>REUS Virginie</v>
          </cell>
          <cell r="B986" t="str">
            <v>15 rue du Chemin de Choignes</v>
          </cell>
          <cell r="C986" t="str">
            <v>52270</v>
          </cell>
          <cell r="D986" t="str">
            <v>CHAUMONT</v>
          </cell>
          <cell r="E986" t="str">
            <v/>
          </cell>
          <cell r="F986" t="str">
            <v/>
          </cell>
          <cell r="H986" t="str">
            <v/>
          </cell>
        </row>
        <row r="987">
          <cell r="A987" t="str">
            <v>REVERBEL Myriam</v>
          </cell>
          <cell r="B987" t="str">
            <v>1, Rue Louis Geoffroy</v>
          </cell>
          <cell r="C987" t="str">
            <v>52000</v>
          </cell>
          <cell r="D987" t="str">
            <v>BOLOGNE</v>
          </cell>
          <cell r="E987" t="str">
            <v/>
          </cell>
          <cell r="F987" t="str">
            <v>06 50 36 28 84</v>
          </cell>
        </row>
        <row r="988">
          <cell r="A988" t="str">
            <v>RICHARD MANUTENTION</v>
          </cell>
          <cell r="B988" t="str">
            <v>ZI Dame Huguenote</v>
          </cell>
          <cell r="C988" t="str">
            <v>52310</v>
          </cell>
          <cell r="D988" t="str">
            <v>CHAUMONT</v>
          </cell>
          <cell r="E988" t="str">
            <v>03 25 32 19 80</v>
          </cell>
          <cell r="F988" t="str">
            <v/>
          </cell>
          <cell r="H988" t="str">
            <v/>
          </cell>
        </row>
        <row r="989">
          <cell r="A989" t="str">
            <v>RICHARD MANUTENTION</v>
          </cell>
          <cell r="B989" t="str">
            <v>Z.I. de la Dame Huguenotte</v>
          </cell>
          <cell r="C989" t="str">
            <v>52000</v>
          </cell>
          <cell r="D989" t="str">
            <v>CHAUMONT CEDEX</v>
          </cell>
          <cell r="E989" t="str">
            <v>03 25 32 19 80</v>
          </cell>
          <cell r="F989" t="str">
            <v/>
          </cell>
          <cell r="H989" t="str">
            <v/>
          </cell>
        </row>
        <row r="990">
          <cell r="A990" t="str">
            <v>RICOUR Jacques</v>
          </cell>
          <cell r="B990" t="str">
            <v>6, Rue Francois II</v>
          </cell>
          <cell r="C990" t="str">
            <v>52003</v>
          </cell>
          <cell r="D990" t="str">
            <v>ORLEANS</v>
          </cell>
          <cell r="E990" t="str">
            <v>02 38 63 44 59</v>
          </cell>
          <cell r="F990" t="str">
            <v/>
          </cell>
          <cell r="H990" t="str">
            <v/>
          </cell>
        </row>
        <row r="991">
          <cell r="A991" t="str">
            <v>RICOUR LALLEMENT Odile</v>
          </cell>
          <cell r="B991" t="str">
            <v>2 A Route de Herigoutte</v>
          </cell>
          <cell r="C991" t="str">
            <v>45100</v>
          </cell>
          <cell r="D991" t="str">
            <v>LAVELINE DU HOUX</v>
          </cell>
          <cell r="E991" t="str">
            <v/>
          </cell>
          <cell r="F991" t="str">
            <v>06 07 75 47 22</v>
          </cell>
        </row>
        <row r="992">
          <cell r="A992" t="str">
            <v>RIMANI Saïd</v>
          </cell>
          <cell r="B992" t="str">
            <v>1, Rue du Boulot</v>
          </cell>
          <cell r="C992" t="str">
            <v>88640</v>
          </cell>
          <cell r="D992" t="str">
            <v>FRONCLES</v>
          </cell>
          <cell r="E992" t="str">
            <v>03 25 01 47 36</v>
          </cell>
          <cell r="F992" t="str">
            <v>06 31 67 80 94</v>
          </cell>
        </row>
        <row r="993">
          <cell r="A993" t="str">
            <v>RIMAUCOURT</v>
          </cell>
          <cell r="B993" t="str">
            <v/>
          </cell>
          <cell r="C993" t="str">
            <v>52320</v>
          </cell>
          <cell r="D993" t="str">
            <v>RIMAUCOURT</v>
          </cell>
          <cell r="E993" t="str">
            <v>03 25 01 36 65</v>
          </cell>
          <cell r="F993" t="str">
            <v/>
          </cell>
          <cell r="H993" t="str">
            <v/>
          </cell>
        </row>
        <row r="994">
          <cell r="A994" t="str">
            <v>RIPOLL Xavier</v>
          </cell>
          <cell r="B994" t="str">
            <v>7, Rue Louis Mann</v>
          </cell>
          <cell r="C994" t="str">
            <v>52700</v>
          </cell>
          <cell r="D994" t="str">
            <v>CHAUMONT</v>
          </cell>
          <cell r="E994" t="str">
            <v>03 25 01 00 32</v>
          </cell>
          <cell r="F994" t="str">
            <v>06 62 14 80 53</v>
          </cell>
        </row>
        <row r="995">
          <cell r="A995" t="str">
            <v>ROBERT Anthony</v>
          </cell>
          <cell r="B995" t="str">
            <v>29 route doulaincourt</v>
          </cell>
          <cell r="C995" t="str">
            <v>52000</v>
          </cell>
          <cell r="D995" t="str">
            <v>DONJEUX</v>
          </cell>
          <cell r="E995" t="str">
            <v/>
          </cell>
          <cell r="F995" t="str">
            <v>06 48 93 16 16</v>
          </cell>
        </row>
        <row r="996">
          <cell r="A996" t="str">
            <v>ROBERT Bruno</v>
          </cell>
          <cell r="B996" t="str">
            <v>17 Rue St Pierre</v>
          </cell>
          <cell r="C996" t="str">
            <v>52300</v>
          </cell>
          <cell r="D996" t="str">
            <v>ORGES</v>
          </cell>
          <cell r="E996" t="str">
            <v>03 25 31 66 25</v>
          </cell>
          <cell r="F996" t="str">
            <v>06 72 80 19 52</v>
          </cell>
        </row>
        <row r="997">
          <cell r="A997" t="str">
            <v>ROBERT Julien</v>
          </cell>
          <cell r="B997" t="str">
            <v>26 rue Fonderie</v>
          </cell>
          <cell r="C997" t="str">
            <v>52120</v>
          </cell>
          <cell r="D997" t="str">
            <v>BOLOGNE</v>
          </cell>
          <cell r="E997" t="str">
            <v/>
          </cell>
          <cell r="F997" t="str">
            <v>06 81 15 57 92</v>
          </cell>
        </row>
        <row r="998">
          <cell r="A998" t="str">
            <v>ROBERT Max</v>
          </cell>
          <cell r="B998" t="str">
            <v>32, Rue de la Fenderie</v>
          </cell>
          <cell r="C998" t="str">
            <v>52310</v>
          </cell>
          <cell r="D998" t="str">
            <v>BOLOGNE</v>
          </cell>
          <cell r="E998" t="str">
            <v>03 25 01 40 39</v>
          </cell>
          <cell r="F998" t="str">
            <v/>
          </cell>
          <cell r="H998" t="str">
            <v/>
          </cell>
        </row>
        <row r="999">
          <cell r="A999" t="str">
            <v>ROBERT Patrick</v>
          </cell>
          <cell r="B999" t="str">
            <v>26 rue Orme</v>
          </cell>
          <cell r="C999" t="str">
            <v>52310</v>
          </cell>
          <cell r="D999" t="str">
            <v>ROOCOURT LA COTE</v>
          </cell>
          <cell r="E999" t="str">
            <v>03 25 32 65 06</v>
          </cell>
          <cell r="F999" t="str">
            <v>06 88 00 85 11</v>
          </cell>
        </row>
        <row r="1000">
          <cell r="A1000" t="str">
            <v>ROBINOT Luc</v>
          </cell>
          <cell r="B1000" t="str">
            <v>13 Rue de Chaumont</v>
          </cell>
          <cell r="C1000" t="str">
            <v>52310</v>
          </cell>
          <cell r="D1000" t="str">
            <v>SEMOUTIERS</v>
          </cell>
          <cell r="E1000" t="str">
            <v/>
          </cell>
          <cell r="F1000" t="str">
            <v>06 81 65 11 77</v>
          </cell>
        </row>
        <row r="1001">
          <cell r="A1001" t="str">
            <v>ROCHEFORT KIHM JP</v>
          </cell>
          <cell r="B1001" t="str">
            <v>1, Impasse de la Roche</v>
          </cell>
          <cell r="C1001" t="str">
            <v>52000</v>
          </cell>
          <cell r="D1001" t="str">
            <v>ROCHEFORT SUR LA COTE</v>
          </cell>
          <cell r="E1001" t="str">
            <v>03 25 01 27 34</v>
          </cell>
          <cell r="F1001" t="str">
            <v/>
          </cell>
          <cell r="H1001" t="str">
            <v/>
          </cell>
        </row>
        <row r="1002">
          <cell r="A1002" t="str">
            <v>ROCHEFORT LA COTE</v>
          </cell>
          <cell r="B1002" t="str">
            <v>Grande Rue</v>
          </cell>
          <cell r="C1002" t="str">
            <v>52700</v>
          </cell>
          <cell r="D1002" t="str">
            <v>ROCHEFORT LA COTE</v>
          </cell>
          <cell r="E1002" t="str">
            <v/>
          </cell>
          <cell r="F1002" t="str">
            <v/>
          </cell>
          <cell r="H1002" t="str">
            <v/>
          </cell>
        </row>
        <row r="1003">
          <cell r="A1003" t="str">
            <v>ROCHES BETTAINCOURT</v>
          </cell>
          <cell r="B1003" t="str">
            <v>45, Rue de Verdun</v>
          </cell>
          <cell r="C1003" t="str">
            <v>52700</v>
          </cell>
          <cell r="D1003" t="str">
            <v>ROCHES BETTAINCOURT</v>
          </cell>
          <cell r="E1003" t="str">
            <v>03 25 01 30 33</v>
          </cell>
          <cell r="F1003" t="str">
            <v>06 80 38 81 85</v>
          </cell>
        </row>
        <row r="1004">
          <cell r="A1004" t="str">
            <v>ROCOPLAN Olivier</v>
          </cell>
          <cell r="B1004" t="str">
            <v>4, rue Haute</v>
          </cell>
          <cell r="C1004" t="str">
            <v>52270</v>
          </cell>
          <cell r="D1004" t="str">
            <v>CRENAY</v>
          </cell>
          <cell r="E1004" t="str">
            <v>03 25 01 92 71</v>
          </cell>
          <cell r="F1004" t="str">
            <v/>
          </cell>
          <cell r="H1004" t="str">
            <v/>
          </cell>
        </row>
        <row r="1005">
          <cell r="A1005" t="str">
            <v>ROLAND Xavier</v>
          </cell>
          <cell r="B1005" t="str">
            <v>1, Rue Haut Dessus de la Roche</v>
          </cell>
          <cell r="C1005" t="str">
            <v>52000</v>
          </cell>
          <cell r="D1005" t="str">
            <v>ROCHEFORT SUR LA COTE</v>
          </cell>
          <cell r="E1005" t="str">
            <v>03 25 01 62 73</v>
          </cell>
          <cell r="F1005" t="str">
            <v>06 42 47 53 43</v>
          </cell>
        </row>
        <row r="1006">
          <cell r="A1006" t="str">
            <v>ROLET David</v>
          </cell>
          <cell r="B1006" t="str">
            <v>33, Grande Rue</v>
          </cell>
          <cell r="C1006" t="str">
            <v>52700</v>
          </cell>
          <cell r="D1006" t="str">
            <v>CUREL</v>
          </cell>
          <cell r="E1006" t="str">
            <v>03 25 55 33 90</v>
          </cell>
          <cell r="F1006" t="str">
            <v>Mme 06 36 51 44 42</v>
          </cell>
        </row>
        <row r="1007">
          <cell r="A1007" t="str">
            <v>ROLLAND J et JAPPIOT C</v>
          </cell>
          <cell r="B1007" t="str">
            <v>7, rue de molion</v>
          </cell>
          <cell r="C1007" t="str">
            <v>52300</v>
          </cell>
          <cell r="D1007" t="str">
            <v>DAMPIERRE</v>
          </cell>
          <cell r="E1007" t="str">
            <v/>
          </cell>
          <cell r="F1007" t="str">
            <v>06 83 73 57 42</v>
          </cell>
        </row>
        <row r="1008">
          <cell r="A1008" t="str">
            <v>RONCIERE Jean</v>
          </cell>
          <cell r="B1008" t="str">
            <v>16, rue Henry Binetruy</v>
          </cell>
          <cell r="C1008" t="str">
            <v>52360</v>
          </cell>
          <cell r="D1008" t="str">
            <v>DOULAINCOURT</v>
          </cell>
          <cell r="E1008" t="str">
            <v>03 25 94 64 33</v>
          </cell>
          <cell r="F1008" t="str">
            <v/>
          </cell>
          <cell r="H1008" t="str">
            <v/>
          </cell>
        </row>
        <row r="1009">
          <cell r="A1009" t="str">
            <v>ROSARD Henri</v>
          </cell>
          <cell r="B1009" t="str">
            <v>9, Rue Henry Binetruy</v>
          </cell>
          <cell r="C1009" t="str">
            <v>52270</v>
          </cell>
          <cell r="D1009" t="str">
            <v>DOULAINCOURT</v>
          </cell>
          <cell r="E1009" t="str">
            <v>03 25 94 60 82</v>
          </cell>
          <cell r="F1009" t="str">
            <v/>
          </cell>
          <cell r="H1009" t="str">
            <v/>
          </cell>
        </row>
        <row r="1010">
          <cell r="A1010" t="str">
            <v>ROSIAUX</v>
          </cell>
          <cell r="B1010" t="str">
            <v>Rue André Jacquemin</v>
          </cell>
          <cell r="C1010" t="str">
            <v>52270</v>
          </cell>
          <cell r="D1010" t="str">
            <v>SAUCOURT SUR ROGNON</v>
          </cell>
          <cell r="E1010" t="str">
            <v/>
          </cell>
          <cell r="F1010" t="str">
            <v/>
          </cell>
          <cell r="G1010" t="str">
            <v>BESSON Suzanne</v>
          </cell>
          <cell r="H1010" t="str">
            <v/>
          </cell>
        </row>
        <row r="1011">
          <cell r="A1011" t="str">
            <v>ROSSI Alain</v>
          </cell>
          <cell r="B1011" t="str">
            <v>10 Rue Noues</v>
          </cell>
          <cell r="C1011" t="str">
            <v>52270</v>
          </cell>
          <cell r="D1011" t="str">
            <v>POISSONS</v>
          </cell>
          <cell r="E1011" t="str">
            <v>03/25/94/55/80</v>
          </cell>
          <cell r="F1011" t="str">
            <v/>
          </cell>
          <cell r="H1011" t="str">
            <v/>
          </cell>
        </row>
        <row r="1012">
          <cell r="A1012" t="str">
            <v>ROSSI Eric</v>
          </cell>
          <cell r="B1012" t="str">
            <v>9 Rue des Moines</v>
          </cell>
          <cell r="C1012" t="str">
            <v>52230</v>
          </cell>
          <cell r="D1012" t="str">
            <v>POISSONS</v>
          </cell>
          <cell r="E1012" t="str">
            <v>03 25 94 55 24</v>
          </cell>
          <cell r="F1012" t="str">
            <v>06 76 92 91 08</v>
          </cell>
        </row>
        <row r="1013">
          <cell r="A1013" t="str">
            <v>ROSSI Fabrice</v>
          </cell>
          <cell r="B1013" t="str">
            <v>19, Rue de Derrière St Amand</v>
          </cell>
          <cell r="C1013" t="str">
            <v>52230</v>
          </cell>
          <cell r="D1013" t="str">
            <v>POISSONS</v>
          </cell>
          <cell r="E1013" t="str">
            <v>03 25 9451 61</v>
          </cell>
          <cell r="F1013" t="str">
            <v/>
          </cell>
          <cell r="H1013" t="str">
            <v/>
          </cell>
        </row>
        <row r="1014">
          <cell r="A1014" t="str">
            <v>ROSSI James</v>
          </cell>
          <cell r="B1014" t="str">
            <v>9, Rue Noues</v>
          </cell>
          <cell r="C1014" t="str">
            <v>52230</v>
          </cell>
          <cell r="D1014" t="str">
            <v>POISSONS</v>
          </cell>
          <cell r="E1014" t="str">
            <v>03 25 94 52 46</v>
          </cell>
          <cell r="F1014" t="str">
            <v/>
          </cell>
          <cell r="H1014" t="str">
            <v/>
          </cell>
        </row>
        <row r="1015">
          <cell r="A1015" t="str">
            <v>ROSSI Renée</v>
          </cell>
          <cell r="B1015" t="str">
            <v>3, Rue des Noues</v>
          </cell>
          <cell r="C1015" t="str">
            <v>52230</v>
          </cell>
          <cell r="D1015" t="str">
            <v>POISSONS</v>
          </cell>
          <cell r="E1015" t="str">
            <v>03 25 94 54 12</v>
          </cell>
          <cell r="F1015" t="str">
            <v/>
          </cell>
          <cell r="H1015" t="str">
            <v/>
          </cell>
        </row>
        <row r="1016">
          <cell r="A1016" t="str">
            <v>ROSSIGNOL Christophe</v>
          </cell>
          <cell r="B1016" t="str">
            <v>3, Abbaye de septfontaines</v>
          </cell>
          <cell r="C1016" t="str">
            <v>52230</v>
          </cell>
          <cell r="D1016" t="str">
            <v>BLANCHEVILLE</v>
          </cell>
          <cell r="E1016" t="str">
            <v>03 25 31 22 92</v>
          </cell>
          <cell r="F1016" t="str">
            <v>06 78 07 56 41</v>
          </cell>
        </row>
        <row r="1017">
          <cell r="A1017" t="str">
            <v>ROSSIGNOL Jean Michel</v>
          </cell>
          <cell r="B1017" t="str">
            <v>7, Rue Pougny</v>
          </cell>
          <cell r="C1017" t="str">
            <v>52700</v>
          </cell>
          <cell r="D1017" t="str">
            <v>DOULAINCOURT</v>
          </cell>
          <cell r="E1017" t="str">
            <v>03/25/94/62/99</v>
          </cell>
          <cell r="F1017" t="str">
            <v/>
          </cell>
          <cell r="H1017" t="str">
            <v/>
          </cell>
        </row>
        <row r="1018">
          <cell r="A1018" t="str">
            <v>ROTEMBOURG Antoinette</v>
          </cell>
          <cell r="B1018" t="str">
            <v>2, rue du Lavoir</v>
          </cell>
          <cell r="C1018" t="str">
            <v>52270</v>
          </cell>
          <cell r="D1018" t="str">
            <v>SIGNEVILLE</v>
          </cell>
          <cell r="E1018" t="str">
            <v>03 25 01 94 21</v>
          </cell>
          <cell r="F1018" t="str">
            <v/>
          </cell>
          <cell r="H1018" t="str">
            <v/>
          </cell>
        </row>
        <row r="1019">
          <cell r="A1019" t="str">
            <v>ROUECOURT</v>
          </cell>
          <cell r="B1019" t="str">
            <v>2 Rue Eglise</v>
          </cell>
          <cell r="C1019" t="str">
            <v>52700</v>
          </cell>
          <cell r="D1019" t="str">
            <v>ROUECOURT</v>
          </cell>
          <cell r="E1019" t="str">
            <v>03 25 02 01 68</v>
          </cell>
          <cell r="F1019" t="str">
            <v/>
          </cell>
          <cell r="H1019" t="str">
            <v/>
          </cell>
        </row>
        <row r="1020">
          <cell r="A1020" t="str">
            <v>ROUFF André</v>
          </cell>
          <cell r="B1020" t="str">
            <v>4 rue du Cerf</v>
          </cell>
          <cell r="C1020" t="str">
            <v>52320</v>
          </cell>
          <cell r="D1020" t="str">
            <v>ORQUEVAUX</v>
          </cell>
          <cell r="E1020" t="str">
            <v/>
          </cell>
          <cell r="F1020" t="str">
            <v>06 47 69 93 37</v>
          </cell>
        </row>
        <row r="1021">
          <cell r="A1021" t="str">
            <v>ROUSSEL Philipe</v>
          </cell>
          <cell r="B1021" t="str">
            <v>15 RUE DES DOLMENS</v>
          </cell>
          <cell r="C1021" t="str">
            <v>52700</v>
          </cell>
          <cell r="D1021" t="str">
            <v>NOGENT</v>
          </cell>
          <cell r="E1021" t="str">
            <v>03/25/31/77/55</v>
          </cell>
          <cell r="F1021" t="str">
            <v/>
          </cell>
          <cell r="H1021" t="str">
            <v/>
          </cell>
        </row>
        <row r="1022">
          <cell r="A1022" t="str">
            <v>ROUX Jacqueline</v>
          </cell>
          <cell r="B1022" t="str">
            <v>8, rue du calvaire</v>
          </cell>
          <cell r="C1022" t="str">
            <v>52800</v>
          </cell>
          <cell r="D1022" t="str">
            <v>MONTOT/ROGNON</v>
          </cell>
          <cell r="E1022" t="str">
            <v>03/25/01/33/94</v>
          </cell>
          <cell r="F1022" t="str">
            <v/>
          </cell>
          <cell r="H1022" t="str">
            <v/>
          </cell>
        </row>
        <row r="1023">
          <cell r="A1023" t="str">
            <v>ROUX Loic</v>
          </cell>
          <cell r="B1023" t="str">
            <v>29 Rue des Erables</v>
          </cell>
          <cell r="C1023" t="str">
            <v>52700</v>
          </cell>
          <cell r="D1023" t="str">
            <v>LAHARMAND</v>
          </cell>
          <cell r="E1023" t="str">
            <v/>
          </cell>
          <cell r="F1023" t="str">
            <v>0698808662</v>
          </cell>
        </row>
        <row r="1024">
          <cell r="A1024" t="str">
            <v>ROUX Patrick</v>
          </cell>
          <cell r="B1024" t="str">
            <v>24 Rue Principale</v>
          </cell>
          <cell r="C1024" t="str">
            <v>52000</v>
          </cell>
          <cell r="D1024" t="str">
            <v>TREIX</v>
          </cell>
          <cell r="E1024" t="str">
            <v>03 25 03 02 96</v>
          </cell>
          <cell r="F1024" t="str">
            <v/>
          </cell>
          <cell r="H1024" t="str">
            <v/>
          </cell>
        </row>
        <row r="1025">
          <cell r="A1025" t="str">
            <v>ROY Jean</v>
          </cell>
          <cell r="B1025" t="str">
            <v>Rue Croix de Chauffourt</v>
          </cell>
          <cell r="C1025" t="str">
            <v>52000</v>
          </cell>
          <cell r="D1025" t="str">
            <v>DOULAINCOURT</v>
          </cell>
          <cell r="E1025" t="str">
            <v>03/25/94/60/64</v>
          </cell>
          <cell r="F1025" t="str">
            <v/>
          </cell>
          <cell r="H1025" t="str">
            <v/>
          </cell>
        </row>
        <row r="1026">
          <cell r="A1026" t="str">
            <v>ROY Jessica</v>
          </cell>
          <cell r="B1026" t="str">
            <v>12 Grande Rue</v>
          </cell>
          <cell r="C1026" t="str">
            <v>52270</v>
          </cell>
          <cell r="D1026" t="str">
            <v>NONCOURT SUR LE RONGEANT</v>
          </cell>
          <cell r="E1026" t="str">
            <v/>
          </cell>
          <cell r="F1026" t="str">
            <v>06 37 98 04 81</v>
          </cell>
        </row>
        <row r="1027">
          <cell r="A1027" t="str">
            <v>ROYER Alexie</v>
          </cell>
          <cell r="B1027" t="str">
            <v/>
          </cell>
          <cell r="C1027" t="str">
            <v>52230</v>
          </cell>
          <cell r="D1027" t="str">
            <v>DOULAINCOURT SAUCOURT</v>
          </cell>
          <cell r="E1027" t="str">
            <v/>
          </cell>
          <cell r="F1027" t="str">
            <v>06 19 31 58 49</v>
          </cell>
        </row>
        <row r="1028">
          <cell r="A1028" t="str">
            <v>ROYER Andrée</v>
          </cell>
          <cell r="B1028" t="str">
            <v>10, Place Cantarel</v>
          </cell>
          <cell r="C1028" t="str">
            <v>52270</v>
          </cell>
          <cell r="D1028" t="str">
            <v>ANDELOT BLANCHEVILLE</v>
          </cell>
          <cell r="E1028" t="str">
            <v>03 25 01 31 36</v>
          </cell>
          <cell r="F1028" t="str">
            <v/>
          </cell>
          <cell r="H1028" t="str">
            <v/>
          </cell>
        </row>
        <row r="1029">
          <cell r="A1029" t="str">
            <v>ROYER L et BUGUET N</v>
          </cell>
          <cell r="B1029" t="str">
            <v>3, bis route de Vaux</v>
          </cell>
          <cell r="C1029" t="str">
            <v>52700</v>
          </cell>
          <cell r="D1029" t="str">
            <v>SAINT URBAIN</v>
          </cell>
          <cell r="E1029" t="str">
            <v/>
          </cell>
          <cell r="F1029" t="str">
            <v>06 98 13 16 98</v>
          </cell>
        </row>
        <row r="1030">
          <cell r="A1030" t="str">
            <v>ROYER Michel</v>
          </cell>
          <cell r="B1030" t="str">
            <v>3, Rue Ernest Lorin</v>
          </cell>
          <cell r="C1030" t="str">
            <v>52300</v>
          </cell>
          <cell r="D1030" t="str">
            <v>DOULAINCOURT</v>
          </cell>
          <cell r="E1030" t="str">
            <v>03 25 94 64 25</v>
          </cell>
          <cell r="F1030" t="str">
            <v>06 29 73 41 40</v>
          </cell>
        </row>
        <row r="1031">
          <cell r="A1031" t="str">
            <v>ROYER Nathalie</v>
          </cell>
          <cell r="B1031" t="str">
            <v>26 route de Chaumont</v>
          </cell>
          <cell r="C1031" t="str">
            <v>52270</v>
          </cell>
          <cell r="D1031" t="str">
            <v>BIESLES</v>
          </cell>
          <cell r="E1031" t="str">
            <v>03 25 02 95 44</v>
          </cell>
          <cell r="F1031" t="str">
            <v>06 49 60 70 18</v>
          </cell>
          <cell r="G1031" t="str">
            <v>BERNARD CLAUDETTE</v>
          </cell>
          <cell r="H1031" t="str">
            <v>(JACTEL) 06 51 28 90 29</v>
          </cell>
        </row>
        <row r="1032">
          <cell r="A1032" t="str">
            <v>ROYER Olivier</v>
          </cell>
          <cell r="B1032" t="str">
            <v>Route de Mathons</v>
          </cell>
          <cell r="C1032" t="str">
            <v>52340</v>
          </cell>
          <cell r="D1032" t="str">
            <v>GUINDRECOURT AUX ORMES</v>
          </cell>
          <cell r="E1032" t="str">
            <v/>
          </cell>
          <cell r="F1032" t="str">
            <v>06 10 44 81 22</v>
          </cell>
        </row>
        <row r="1033">
          <cell r="A1033" t="str">
            <v>ROYER- ROUTIER</v>
          </cell>
          <cell r="B1033" t="str">
            <v>Lgt n°2 - 36 Rue Division Leclerc</v>
          </cell>
          <cell r="C1033" t="str">
            <v>52300</v>
          </cell>
          <cell r="D1033" t="str">
            <v>ANDELOT BLANCHEVILLE</v>
          </cell>
          <cell r="E1033" t="str">
            <v/>
          </cell>
          <cell r="F1033" t="str">
            <v/>
          </cell>
          <cell r="G1033" t="str">
            <v>VALLE DU ROGNON</v>
          </cell>
          <cell r="H1033" t="str">
            <v>03 25 03 11 57</v>
          </cell>
        </row>
        <row r="1034">
          <cell r="A1034" t="str">
            <v>RUNSTADLER Aurélien</v>
          </cell>
          <cell r="B1034" t="str">
            <v>22, rue des Roies Montantes</v>
          </cell>
          <cell r="C1034" t="str">
            <v>52700</v>
          </cell>
          <cell r="D1034" t="str">
            <v>ROCHES BETTAINCOURT</v>
          </cell>
          <cell r="E1034" t="str">
            <v/>
          </cell>
          <cell r="F1034" t="str">
            <v/>
          </cell>
          <cell r="H1034" t="str">
            <v/>
          </cell>
        </row>
        <row r="1035">
          <cell r="A1035" t="str">
            <v>SACHOT Michel</v>
          </cell>
          <cell r="B1035" t="str">
            <v>9, Rue Cotenard</v>
          </cell>
          <cell r="C1035" t="str">
            <v>52270</v>
          </cell>
          <cell r="D1035" t="str">
            <v>RIMAUCOURT</v>
          </cell>
          <cell r="E1035" t="str">
            <v>03 25 32 62 27</v>
          </cell>
          <cell r="F1035" t="str">
            <v/>
          </cell>
          <cell r="H1035" t="str">
            <v/>
          </cell>
        </row>
        <row r="1036">
          <cell r="A1036" t="str">
            <v>SAGET Claude</v>
          </cell>
          <cell r="B1036" t="str">
            <v>Chemin Méninvaux</v>
          </cell>
          <cell r="C1036" t="str">
            <v>52700</v>
          </cell>
          <cell r="D1036" t="str">
            <v>SONCOURT</v>
          </cell>
          <cell r="E1036" t="str">
            <v>03/25/02/45/54</v>
          </cell>
          <cell r="F1036" t="str">
            <v/>
          </cell>
          <cell r="H1036" t="str">
            <v/>
          </cell>
        </row>
        <row r="1037">
          <cell r="A1037" t="str">
            <v>SAINT JEAN</v>
          </cell>
          <cell r="B1037" t="str">
            <v>2. Place Aristide Briand</v>
          </cell>
          <cell r="C1037" t="str">
            <v>52320</v>
          </cell>
          <cell r="D1037" t="str">
            <v>CHAUMONT</v>
          </cell>
          <cell r="E1037" t="str">
            <v>03 25 03 00 79</v>
          </cell>
          <cell r="F1037" t="str">
            <v/>
          </cell>
          <cell r="H1037" t="str">
            <v/>
          </cell>
        </row>
        <row r="1038">
          <cell r="A1038" t="str">
            <v>SAINT JEAN-BAPTISTE</v>
          </cell>
          <cell r="B1038" t="str">
            <v>1, Rue de Vaudemange</v>
          </cell>
          <cell r="C1038" t="str">
            <v>52000</v>
          </cell>
          <cell r="D1038" t="str">
            <v>AMBONNAY</v>
          </cell>
          <cell r="E1038" t="str">
            <v/>
          </cell>
          <cell r="F1038" t="str">
            <v/>
          </cell>
          <cell r="H1038" t="str">
            <v/>
          </cell>
        </row>
        <row r="1039">
          <cell r="A1039" t="str">
            <v>SALLE CONSEIL</v>
          </cell>
          <cell r="B1039" t="str">
            <v>12 Grande rue</v>
          </cell>
          <cell r="C1039" t="str">
            <v>52150</v>
          </cell>
          <cell r="D1039" t="str">
            <v>MUSSEY SUR MARNE</v>
          </cell>
          <cell r="G1039" t="str">
            <v>MUSSEY SUR MARNE</v>
          </cell>
          <cell r="H1039" t="str">
            <v>03 25 94 67 16 OU
06 59 95 74 68 employe commune</v>
          </cell>
        </row>
        <row r="1040">
          <cell r="A1040" t="str">
            <v>SALLE DE DANSE</v>
          </cell>
          <cell r="C1040" t="str">
            <v>52300</v>
          </cell>
          <cell r="D1040" t="str">
            <v>FRONCLES</v>
          </cell>
          <cell r="G1040" t="str">
            <v>FRONCLES</v>
          </cell>
          <cell r="H1040" t="str">
            <v>03 25 02 31 21</v>
          </cell>
        </row>
        <row r="1041">
          <cell r="A1041" t="str">
            <v>SALLE DES FETES CIREY LES MAREILLES</v>
          </cell>
          <cell r="C1041" t="str">
            <v>52320</v>
          </cell>
          <cell r="D1041" t="str">
            <v>CIREY LES MAREILLES</v>
          </cell>
          <cell r="G1041" t="str">
            <v>CIREY LES MAREILLES</v>
          </cell>
          <cell r="H1041" t="str">
            <v>03 25 02 26 77</v>
          </cell>
        </row>
        <row r="1042">
          <cell r="A1042" t="str">
            <v>SALLE POLYVALENTE</v>
          </cell>
          <cell r="B1042" t="str">
            <v>12 Grande rue</v>
          </cell>
          <cell r="C1042" t="str">
            <v>52700</v>
          </cell>
          <cell r="D1042" t="str">
            <v>MUSSEY SUR MARNE</v>
          </cell>
          <cell r="G1042" t="str">
            <v>MUSSEY SUR MARNE</v>
          </cell>
          <cell r="H1042" t="str">
            <v>03 25 94 67 16 OU
06 59 95 74 68 employe commune</v>
          </cell>
        </row>
        <row r="1043">
          <cell r="A1043" t="str">
            <v>Salle polyvalente</v>
          </cell>
          <cell r="B1043" t="str">
            <v>10 rue Saint Amand</v>
          </cell>
          <cell r="C1043" t="str">
            <v>52300</v>
          </cell>
          <cell r="D1043" t="str">
            <v>POISSONS</v>
          </cell>
          <cell r="G1043" t="str">
            <v>POISSONS</v>
          </cell>
          <cell r="H1043" t="str">
            <v>03 25 94 51 78</v>
          </cell>
        </row>
        <row r="1044">
          <cell r="A1044" t="str">
            <v>SANCHEZ Emmanuelle</v>
          </cell>
          <cell r="B1044" t="str">
            <v>30 rue de la Pitié</v>
          </cell>
          <cell r="C1044" t="str">
            <v>52230</v>
          </cell>
          <cell r="D1044" t="str">
            <v>JOINVILLE</v>
          </cell>
          <cell r="E1044" t="str">
            <v/>
          </cell>
          <cell r="F1044" t="str">
            <v/>
          </cell>
          <cell r="H1044" t="str">
            <v/>
          </cell>
        </row>
        <row r="1045">
          <cell r="A1045" t="str">
            <v>SANDALO Max</v>
          </cell>
          <cell r="B1045" t="str">
            <v>17, Rue du Brozé</v>
          </cell>
          <cell r="C1045" t="str">
            <v>52300</v>
          </cell>
          <cell r="D1045" t="str">
            <v>BRAUX LE CHATEL</v>
          </cell>
          <cell r="E1045" t="str">
            <v>03 25 32 93 13</v>
          </cell>
          <cell r="F1045" t="str">
            <v/>
          </cell>
          <cell r="H1045" t="str">
            <v/>
          </cell>
        </row>
        <row r="1046">
          <cell r="A1046" t="str">
            <v>SANTUC Magalie</v>
          </cell>
          <cell r="B1046" t="str">
            <v>8, Rue de la Biche</v>
          </cell>
          <cell r="C1046" t="str">
            <v>52120</v>
          </cell>
          <cell r="D1046" t="str">
            <v>VOUECOURT</v>
          </cell>
          <cell r="E1046" t="str">
            <v/>
          </cell>
          <cell r="F1046" t="str">
            <v>06 81 28 75 49</v>
          </cell>
          <cell r="G1046" t="str">
            <v>GUGLIEMINO Jean Pierre</v>
          </cell>
          <cell r="H1046" t="str">
            <v>03 25 02 44 49</v>
          </cell>
        </row>
        <row r="1047">
          <cell r="A1047" t="str">
            <v>SAUDRON</v>
          </cell>
          <cell r="B1047" t="str">
            <v>Rue de la Mairie</v>
          </cell>
          <cell r="C1047" t="str">
            <v>52320</v>
          </cell>
          <cell r="D1047" t="str">
            <v>SAUDRON</v>
          </cell>
          <cell r="E1047" t="str">
            <v>03 25 94 95 52</v>
          </cell>
          <cell r="F1047" t="str">
            <v/>
          </cell>
          <cell r="H1047" t="str">
            <v/>
          </cell>
        </row>
        <row r="1048">
          <cell r="A1048" t="str">
            <v>SAUVAGE Guy</v>
          </cell>
          <cell r="B1048" t="str">
            <v>42, Rue du Gnl Leclerc</v>
          </cell>
          <cell r="C1048" t="str">
            <v>52230</v>
          </cell>
          <cell r="D1048" t="str">
            <v>FRONCLES</v>
          </cell>
          <cell r="E1048" t="str">
            <v/>
          </cell>
          <cell r="F1048" t="str">
            <v>06 85 17 00 40</v>
          </cell>
        </row>
        <row r="1049">
          <cell r="A1049" t="str">
            <v>SAVECOM</v>
          </cell>
          <cell r="B1049" t="str">
            <v>8, place du fer à cheval</v>
          </cell>
          <cell r="C1049" t="str">
            <v>52320</v>
          </cell>
          <cell r="D1049" t="str">
            <v>COMMERCY</v>
          </cell>
          <cell r="E1049" t="str">
            <v>03.29.89.19.85</v>
          </cell>
          <cell r="F1049" t="str">
            <v/>
          </cell>
          <cell r="H1049" t="str">
            <v/>
          </cell>
        </row>
        <row r="1050">
          <cell r="A1050" t="str">
            <v>SAVRY</v>
          </cell>
          <cell r="B1050" t="str">
            <v>Mr THIEBLEMONT</v>
          </cell>
          <cell r="C1050" t="str">
            <v>55200</v>
          </cell>
          <cell r="D1050" t="str">
            <v>BOUZANCOURT</v>
          </cell>
          <cell r="E1050" t="str">
            <v>03 25 55 45 75</v>
          </cell>
          <cell r="F1050" t="str">
            <v/>
          </cell>
          <cell r="H1050" t="str">
            <v/>
          </cell>
        </row>
        <row r="1051">
          <cell r="A1051" t="str">
            <v>SCHAFFNER Bruno</v>
          </cell>
          <cell r="B1051" t="str">
            <v>18, Rue des Halles</v>
          </cell>
          <cell r="C1051" t="str">
            <v>52110</v>
          </cell>
          <cell r="D1051" t="str">
            <v>CHAUMONT</v>
          </cell>
          <cell r="E1051" t="str">
            <v>03 25 01 66 40 CBT RADIO</v>
          </cell>
          <cell r="F1051" t="str">
            <v>06 86 01 98 41</v>
          </cell>
        </row>
        <row r="1052">
          <cell r="A1052" t="str">
            <v>SCHEMITTE Jean Louis</v>
          </cell>
          <cell r="B1052" t="str">
            <v>24, Grande Rue</v>
          </cell>
          <cell r="C1052" t="str">
            <v>52000</v>
          </cell>
          <cell r="D1052" t="str">
            <v>CHATONRUPT</v>
          </cell>
          <cell r="E1052" t="str">
            <v>03 25 94 85 40</v>
          </cell>
          <cell r="F1052" t="str">
            <v/>
          </cell>
          <cell r="H1052" t="str">
            <v/>
          </cell>
        </row>
        <row r="1053">
          <cell r="A1053" t="str">
            <v>SCHLATTER Luc</v>
          </cell>
          <cell r="B1053" t="str">
            <v>38 Rue Maurice Paillot</v>
          </cell>
          <cell r="C1053" t="str">
            <v>52300</v>
          </cell>
          <cell r="D1053" t="str">
            <v>FRONCLES</v>
          </cell>
          <cell r="E1053" t="str">
            <v>03/25/01/29/40</v>
          </cell>
          <cell r="F1053" t="str">
            <v>06/81/27/85/21</v>
          </cell>
        </row>
        <row r="1054">
          <cell r="A1054" t="str">
            <v>SCHMITT Geneviève</v>
          </cell>
          <cell r="B1054" t="str">
            <v/>
          </cell>
          <cell r="C1054" t="str">
            <v>52320</v>
          </cell>
          <cell r="D1054" t="str">
            <v>MIRBEL</v>
          </cell>
          <cell r="E1054" t="str">
            <v>03 25 02 41 71</v>
          </cell>
          <cell r="F1054" t="str">
            <v/>
          </cell>
          <cell r="H1054" t="str">
            <v/>
          </cell>
        </row>
        <row r="1055">
          <cell r="A1055" t="str">
            <v>SCHMITT Jessy</v>
          </cell>
          <cell r="B1055" t="str">
            <v>Rue du gnl Leclerc</v>
          </cell>
          <cell r="C1055" t="str">
            <v>52320</v>
          </cell>
          <cell r="D1055" t="str">
            <v>FRONCLES</v>
          </cell>
          <cell r="E1055" t="str">
            <v/>
          </cell>
          <cell r="F1055" t="str">
            <v>0676236138</v>
          </cell>
        </row>
        <row r="1056">
          <cell r="A1056" t="str">
            <v>SCHREIBER</v>
          </cell>
          <cell r="B1056" t="str">
            <v>5, place de l'église</v>
          </cell>
          <cell r="C1056" t="str">
            <v>52320</v>
          </cell>
          <cell r="D1056" t="str">
            <v>LESCHERES</v>
          </cell>
          <cell r="E1056" t="str">
            <v>03 25 05 47 44</v>
          </cell>
          <cell r="F1056" t="str">
            <v/>
          </cell>
          <cell r="H1056" t="str">
            <v/>
          </cell>
        </row>
        <row r="1057">
          <cell r="A1057" t="str">
            <v>SCHWARZ André</v>
          </cell>
          <cell r="B1057" t="str">
            <v>21 rue des Coquelicots</v>
          </cell>
          <cell r="C1057" t="str">
            <v>52110</v>
          </cell>
          <cell r="D1057" t="str">
            <v>FRONCLES</v>
          </cell>
          <cell r="E1057" t="str">
            <v/>
          </cell>
          <cell r="F1057" t="str">
            <v>Mme CATTANI 06 71 70 76 45</v>
          </cell>
        </row>
        <row r="1058">
          <cell r="A1058" t="str">
            <v>SEGARD JP</v>
          </cell>
          <cell r="B1058" t="str">
            <v>8, Route de Vaux St Urbain</v>
          </cell>
          <cell r="C1058" t="str">
            <v>52320</v>
          </cell>
          <cell r="D1058" t="str">
            <v>DOMREMY LANDEVILLE</v>
          </cell>
          <cell r="E1058" t="str">
            <v>Mme 06 65 17 18 61</v>
          </cell>
          <cell r="F1058" t="str">
            <v>Mr 0698822301</v>
          </cell>
        </row>
        <row r="1059">
          <cell r="A1059" t="str">
            <v>SEGLIA Walter</v>
          </cell>
          <cell r="B1059" t="str">
            <v>13, rue des Tennis</v>
          </cell>
          <cell r="C1059" t="str">
            <v>52270</v>
          </cell>
          <cell r="D1059" t="str">
            <v>CHAUMONT</v>
          </cell>
          <cell r="E1059" t="str">
            <v/>
          </cell>
          <cell r="F1059" t="str">
            <v/>
          </cell>
          <cell r="H1059" t="str">
            <v/>
          </cell>
        </row>
        <row r="1060">
          <cell r="A1060" t="str">
            <v>SENEGOU Jean Marc</v>
          </cell>
          <cell r="B1060" t="str">
            <v>7 Rue des Cerisiers</v>
          </cell>
          <cell r="C1060" t="str">
            <v>52000</v>
          </cell>
          <cell r="D1060" t="str">
            <v>FRONCLES</v>
          </cell>
          <cell r="E1060" t="str">
            <v/>
          </cell>
          <cell r="F1060" t="str">
            <v>06 10 03 29 54</v>
          </cell>
        </row>
        <row r="1061">
          <cell r="A1061" t="str">
            <v>SENGER Michel</v>
          </cell>
          <cell r="B1061" t="str">
            <v>5 Rue du Gnl Leclerc</v>
          </cell>
          <cell r="C1061" t="str">
            <v>52320</v>
          </cell>
          <cell r="D1061" t="str">
            <v>DOULAINCOURT</v>
          </cell>
          <cell r="E1061" t="str">
            <v>03/25/94/61/79</v>
          </cell>
          <cell r="F1061" t="str">
            <v/>
          </cell>
          <cell r="H1061" t="str">
            <v/>
          </cell>
        </row>
        <row r="1062">
          <cell r="A1062" t="str">
            <v>SENGER Sylvain</v>
          </cell>
          <cell r="B1062" t="str">
            <v>13, lot Combe Guechenot</v>
          </cell>
          <cell r="C1062" t="str">
            <v>52270</v>
          </cell>
          <cell r="D1062" t="str">
            <v>DOULAINCOURT</v>
          </cell>
          <cell r="E1062" t="str">
            <v>03/25/94/63/71</v>
          </cell>
          <cell r="F1062" t="str">
            <v/>
          </cell>
          <cell r="H1062" t="str">
            <v/>
          </cell>
        </row>
        <row r="1063">
          <cell r="A1063" t="str">
            <v>SERRIER Huguette</v>
          </cell>
          <cell r="B1063" t="str">
            <v>14, rue du château</v>
          </cell>
          <cell r="C1063" t="str">
            <v>52270</v>
          </cell>
          <cell r="D1063" t="str">
            <v>FRONCLES</v>
          </cell>
          <cell r="E1063" t="str">
            <v/>
          </cell>
          <cell r="F1063" t="str">
            <v/>
          </cell>
          <cell r="H1063" t="str">
            <v/>
          </cell>
        </row>
        <row r="1064">
          <cell r="A1064" t="str">
            <v>SERVICE DEPT INCENDIE SECOURS</v>
          </cell>
          <cell r="B1064" t="str">
            <v>29, Rue du vieux moulin</v>
          </cell>
          <cell r="C1064" t="str">
            <v>52320</v>
          </cell>
          <cell r="D1064" t="str">
            <v>CHAUMONT CEDEX</v>
          </cell>
          <cell r="E1064" t="str">
            <v>03/25/30/25/25</v>
          </cell>
          <cell r="F1064" t="str">
            <v/>
          </cell>
          <cell r="H1064" t="str">
            <v/>
          </cell>
        </row>
        <row r="1065">
          <cell r="A1065" t="str">
            <v>SERVICES SATC</v>
          </cell>
          <cell r="B1065" t="str">
            <v>RUE DES FONDEURS</v>
          </cell>
          <cell r="C1065" t="str">
            <v>52012</v>
          </cell>
          <cell r="D1065" t="str">
            <v>MERVILLE</v>
          </cell>
          <cell r="E1065" t="str">
            <v/>
          </cell>
          <cell r="F1065" t="str">
            <v/>
          </cell>
          <cell r="H1065" t="str">
            <v/>
          </cell>
        </row>
        <row r="1066">
          <cell r="A1066" t="str">
            <v>SFAIHI Mohamed</v>
          </cell>
          <cell r="B1066" t="str">
            <v>15, Grande Rue</v>
          </cell>
          <cell r="C1066" t="str">
            <v>59660</v>
          </cell>
          <cell r="D1066" t="str">
            <v>DONJEUX</v>
          </cell>
          <cell r="E1066" t="str">
            <v/>
          </cell>
          <cell r="F1066" t="str">
            <v>0650121452</v>
          </cell>
        </row>
        <row r="1067">
          <cell r="A1067" t="str">
            <v>SIDO Agnès</v>
          </cell>
          <cell r="B1067" t="str">
            <v>La Forge</v>
          </cell>
          <cell r="C1067" t="str">
            <v>52300</v>
          </cell>
          <cell r="D1067" t="str">
            <v>DOULAINCOURT</v>
          </cell>
          <cell r="E1067" t="str">
            <v/>
          </cell>
          <cell r="F1067" t="str">
            <v/>
          </cell>
          <cell r="H1067" t="str">
            <v/>
          </cell>
        </row>
        <row r="1068">
          <cell r="A1068" t="str">
            <v>SIGNEVILLE</v>
          </cell>
          <cell r="B1068" t="str">
            <v>Rue de l'église</v>
          </cell>
          <cell r="C1068" t="str">
            <v>52270</v>
          </cell>
          <cell r="D1068" t="str">
            <v>SIGNEVILLE</v>
          </cell>
          <cell r="E1068" t="str">
            <v/>
          </cell>
          <cell r="F1068" t="str">
            <v>06 87 46 78 83</v>
          </cell>
        </row>
        <row r="1069">
          <cell r="A1069" t="str">
            <v>SILO</v>
          </cell>
          <cell r="B1069" t="str">
            <v>3, chemin du Moulin</v>
          </cell>
          <cell r="C1069" t="str">
            <v>52700</v>
          </cell>
          <cell r="D1069" t="str">
            <v>AMBONVILLE</v>
          </cell>
          <cell r="E1069" t="str">
            <v>06 08 15 81 16</v>
          </cell>
          <cell r="F1069" t="str">
            <v/>
          </cell>
          <cell r="H1069" t="str">
            <v/>
          </cell>
        </row>
        <row r="1070">
          <cell r="A1070" t="str">
            <v>SIMARD Marie Louise</v>
          </cell>
          <cell r="B1070" t="str">
            <v>23 Rue Laveau</v>
          </cell>
          <cell r="C1070" t="str">
            <v>52110</v>
          </cell>
          <cell r="D1070" t="str">
            <v>ROCHES BETTAINCOURT</v>
          </cell>
          <cell r="E1070" t="str">
            <v>03 25 01 43 59</v>
          </cell>
          <cell r="F1070" t="str">
            <v/>
          </cell>
          <cell r="H1070" t="str">
            <v/>
          </cell>
        </row>
        <row r="1071">
          <cell r="A1071" t="str">
            <v>SIMCO</v>
          </cell>
          <cell r="B1071" t="str">
            <v>Za La Tannerie</v>
          </cell>
          <cell r="C1071" t="str">
            <v>52270</v>
          </cell>
          <cell r="D1071" t="str">
            <v>ANCERVILLE</v>
          </cell>
          <cell r="E1071" t="str">
            <v>03 29 75 20 44</v>
          </cell>
          <cell r="F1071" t="str">
            <v/>
          </cell>
          <cell r="H1071" t="str">
            <v/>
          </cell>
        </row>
        <row r="1072">
          <cell r="A1072" t="str">
            <v>SIMIDE Jean Louis</v>
          </cell>
          <cell r="B1072" t="str">
            <v>5 Rue Four</v>
          </cell>
          <cell r="C1072" t="str">
            <v>55170</v>
          </cell>
          <cell r="D1072" t="str">
            <v>ROCHES BETTAINCOURT</v>
          </cell>
          <cell r="E1072" t="str">
            <v>03 25 01 34 44</v>
          </cell>
          <cell r="F1072" t="str">
            <v/>
          </cell>
          <cell r="H1072" t="str">
            <v/>
          </cell>
        </row>
        <row r="1073">
          <cell r="A1073" t="str">
            <v>SIMON Emeric et PORTUGAL Amand</v>
          </cell>
          <cell r="B1073" t="str">
            <v>1 rue Des Rosiers</v>
          </cell>
          <cell r="C1073" t="str">
            <v>52270</v>
          </cell>
          <cell r="D1073" t="str">
            <v>NOGENT</v>
          </cell>
          <cell r="E1073" t="str">
            <v/>
          </cell>
          <cell r="F1073" t="str">
            <v>06 70 42 91 28</v>
          </cell>
        </row>
        <row r="1074">
          <cell r="A1074" t="str">
            <v>SIMON Gabrielle</v>
          </cell>
          <cell r="B1074" t="str">
            <v>96 rue du Général Leclerc</v>
          </cell>
          <cell r="C1074" t="str">
            <v>52800</v>
          </cell>
          <cell r="D1074" t="str">
            <v>FRONCLES</v>
          </cell>
          <cell r="E1074" t="str">
            <v>03 25 02 36 81</v>
          </cell>
          <cell r="F1074" t="str">
            <v/>
          </cell>
          <cell r="H1074" t="str">
            <v/>
          </cell>
        </row>
        <row r="1075">
          <cell r="A1075" t="str">
            <v>SITE ECHENAY</v>
          </cell>
          <cell r="C1075" t="str">
            <v>52320</v>
          </cell>
          <cell r="D1075" t="str">
            <v>ECHENAY</v>
          </cell>
          <cell r="G1075" t="str">
            <v>BASSIN DE JOINVILLE CHAMPAGNE</v>
          </cell>
          <cell r="H1075" t="str">
            <v>03 25 05 94 69</v>
          </cell>
        </row>
        <row r="1076">
          <cell r="A1076" t="str">
            <v>SITE EPISON</v>
          </cell>
          <cell r="C1076" t="str">
            <v>52230</v>
          </cell>
          <cell r="D1076" t="str">
            <v>EPIZON</v>
          </cell>
          <cell r="G1076" t="str">
            <v>BASSIN DE JOINVILLE CHAMPAGNE</v>
          </cell>
          <cell r="H1076" t="str">
            <v>03 25 05 94 69</v>
          </cell>
        </row>
        <row r="1077">
          <cell r="A1077" t="str">
            <v>SITE POISSONS</v>
          </cell>
          <cell r="C1077" t="str">
            <v>52230</v>
          </cell>
          <cell r="D1077" t="str">
            <v>POISSONS</v>
          </cell>
          <cell r="E1077" t="str">
            <v>03 25 05 94 69</v>
          </cell>
          <cell r="F1077" t="str">
            <v/>
          </cell>
          <cell r="G1077" t="str">
            <v>BASSIN DE JOINVILLE CHAMPAGNE</v>
          </cell>
          <cell r="H1077" t="str">
            <v>03 25 05 94 69</v>
          </cell>
        </row>
        <row r="1078">
          <cell r="A1078" t="str">
            <v>SIVADE Albert</v>
          </cell>
          <cell r="B1078" t="str">
            <v>5 Rue du Chateau d'eau</v>
          </cell>
          <cell r="C1078" t="str">
            <v>52230</v>
          </cell>
          <cell r="D1078" t="str">
            <v>MONTSAON</v>
          </cell>
          <cell r="E1078" t="str">
            <v>03 25 32 14 31</v>
          </cell>
          <cell r="F1078" t="str">
            <v>06 62 13 77 33</v>
          </cell>
        </row>
        <row r="1079">
          <cell r="A1079" t="str">
            <v>SIVOM COLLEGE DOULAINCOURT</v>
          </cell>
          <cell r="B1079" t="str">
            <v>Rue de la Croix de Chauffort</v>
          </cell>
          <cell r="C1079" t="str">
            <v>52000</v>
          </cell>
          <cell r="D1079" t="str">
            <v>DOULAINCOURT</v>
          </cell>
          <cell r="E1079" t="str">
            <v>03 25 55 82 09</v>
          </cell>
          <cell r="F1079" t="str">
            <v/>
          </cell>
          <cell r="G1079" t="str">
            <v>DOULAINCOURT</v>
          </cell>
          <cell r="H1079" t="str">
            <v>03 25 94 61 88 ou 06 33 04 13 72</v>
          </cell>
        </row>
        <row r="1080">
          <cell r="A1080" t="str">
            <v>Société Industrielle de Chauff</v>
          </cell>
          <cell r="B1080" t="str">
            <v>Rue Variscotte</v>
          </cell>
          <cell r="C1080" t="str">
            <v>52270</v>
          </cell>
          <cell r="D1080" t="str">
            <v>MERVILLE</v>
          </cell>
          <cell r="E1080" t="str">
            <v>0825005962</v>
          </cell>
          <cell r="F1080" t="str">
            <v/>
          </cell>
          <cell r="H1080" t="str">
            <v/>
          </cell>
        </row>
        <row r="1081">
          <cell r="A1081" t="str">
            <v>SOMBREUIL</v>
          </cell>
          <cell r="B1081" t="str">
            <v>TABOUREUX Alexis</v>
          </cell>
          <cell r="C1081" t="str">
            <v>59660</v>
          </cell>
          <cell r="D1081" t="str">
            <v>FRONVILLE</v>
          </cell>
          <cell r="E1081" t="str">
            <v/>
          </cell>
          <cell r="F1081" t="str">
            <v>07 84 22 73 12</v>
          </cell>
        </row>
        <row r="1082">
          <cell r="A1082" t="str">
            <v>SURHOMME Michael</v>
          </cell>
          <cell r="B1082" t="str">
            <v>3, Avennue de la gare</v>
          </cell>
          <cell r="C1082" t="str">
            <v>52300</v>
          </cell>
          <cell r="D1082" t="str">
            <v>LIFFOL LE GRAND</v>
          </cell>
          <cell r="E1082" t="str">
            <v/>
          </cell>
          <cell r="F1082" t="str">
            <v>06 46 48 67 90</v>
          </cell>
        </row>
        <row r="1083">
          <cell r="A1083" t="str">
            <v>SYLVESTRE Coralie</v>
          </cell>
          <cell r="B1083" t="str">
            <v>12 rue principale</v>
          </cell>
          <cell r="C1083" t="str">
            <v>88350</v>
          </cell>
          <cell r="D1083" t="str">
            <v>ROUECOURT</v>
          </cell>
          <cell r="F1083" t="str">
            <v>06 33 39 70 28</v>
          </cell>
          <cell r="G1083" t="str">
            <v>POUGEOISE (Agence ORPI CHT)</v>
          </cell>
          <cell r="H1083" t="str">
            <v>03 25 01 02 03</v>
          </cell>
        </row>
        <row r="1084">
          <cell r="A1084" t="str">
            <v>SYLVESTRE Damien</v>
          </cell>
          <cell r="B1084" t="str">
            <v>10, Rue Ernest Lorin</v>
          </cell>
          <cell r="C1084" t="str">
            <v>52320</v>
          </cell>
          <cell r="D1084" t="str">
            <v>DOULAINCOURT</v>
          </cell>
          <cell r="E1084" t="str">
            <v>03/25/07/62/19</v>
          </cell>
          <cell r="F1084" t="str">
            <v/>
          </cell>
          <cell r="H1084" t="str">
            <v/>
          </cell>
        </row>
        <row r="1085">
          <cell r="A1085" t="str">
            <v>TABOUREUX Alexis</v>
          </cell>
          <cell r="B1085" t="str">
            <v>5, route de Sombreuil</v>
          </cell>
          <cell r="C1085" t="str">
            <v>52270</v>
          </cell>
          <cell r="D1085" t="str">
            <v>FRONVILLE</v>
          </cell>
          <cell r="E1085" t="str">
            <v/>
          </cell>
          <cell r="F1085" t="str">
            <v>07 84 22 73 12</v>
          </cell>
        </row>
        <row r="1086">
          <cell r="A1086" t="str">
            <v>TABOUREUX Alexis Lgt n°1</v>
          </cell>
          <cell r="B1086" t="str">
            <v>20 saint jacques</v>
          </cell>
          <cell r="C1086" t="str">
            <v>52300</v>
          </cell>
          <cell r="D1086" t="str">
            <v>JOINVILLE</v>
          </cell>
          <cell r="G1086" t="str">
            <v>TABOUREUX Alexis</v>
          </cell>
          <cell r="H1086" t="str">
            <v>07 84 22 73 12</v>
          </cell>
        </row>
        <row r="1087">
          <cell r="A1087" t="str">
            <v>TABOUREUX Alexis Lgt n°2</v>
          </cell>
          <cell r="B1087" t="str">
            <v>20 saint jacques</v>
          </cell>
          <cell r="C1087" t="str">
            <v>52300</v>
          </cell>
          <cell r="D1087" t="str">
            <v>JOINVILLE</v>
          </cell>
          <cell r="G1087" t="str">
            <v>TABOUREUX Alexis</v>
          </cell>
          <cell r="H1087" t="str">
            <v>07 84 22 73 12</v>
          </cell>
        </row>
        <row r="1088">
          <cell r="A1088" t="str">
            <v>TAINTURIER François</v>
          </cell>
          <cell r="B1088" t="str">
            <v>6, rue de Saint Jacques</v>
          </cell>
          <cell r="C1088" t="str">
            <v>52300</v>
          </cell>
          <cell r="D1088" t="str">
            <v>CHATEAUVILLAIN</v>
          </cell>
          <cell r="E1088" t="str">
            <v>03 25 01 81 84</v>
          </cell>
          <cell r="F1088" t="str">
            <v>06 03 79 57 22</v>
          </cell>
        </row>
        <row r="1089">
          <cell r="A1089" t="str">
            <v>TAMINEAU Francis</v>
          </cell>
          <cell r="B1089" t="str">
            <v>2, Allée Gripelot</v>
          </cell>
          <cell r="C1089" t="str">
            <v>52120</v>
          </cell>
          <cell r="D1089" t="str">
            <v>ROCHES BETTAINCOURT</v>
          </cell>
          <cell r="E1089" t="str">
            <v>03 25 01 90 14</v>
          </cell>
          <cell r="F1089" t="str">
            <v/>
          </cell>
          <cell r="H1089" t="str">
            <v/>
          </cell>
        </row>
        <row r="1090">
          <cell r="A1090" t="str">
            <v>TAVERNE Joëlle</v>
          </cell>
          <cell r="B1090" t="str">
            <v>4 rue du Moulin</v>
          </cell>
          <cell r="C1090" t="str">
            <v>52270</v>
          </cell>
          <cell r="D1090" t="str">
            <v>POISSONS</v>
          </cell>
          <cell r="F1090" t="str">
            <v>06 47 20 84 18</v>
          </cell>
          <cell r="G1090" t="str">
            <v>POISSONS</v>
          </cell>
          <cell r="H1090" t="str">
            <v>03 25 94 51 78</v>
          </cell>
        </row>
        <row r="1091">
          <cell r="A1091" t="str">
            <v>TESSIER C et BENOIT M</v>
          </cell>
          <cell r="B1091" t="str">
            <v>7, Impasse de la Noel</v>
          </cell>
          <cell r="C1091" t="str">
            <v>52230</v>
          </cell>
          <cell r="D1091" t="str">
            <v>VILLIERS SUR MARNE</v>
          </cell>
          <cell r="E1091" t="str">
            <v/>
          </cell>
          <cell r="F1091" t="str">
            <v>0619 16 07 69</v>
          </cell>
        </row>
        <row r="1092">
          <cell r="A1092" t="str">
            <v>TESSIER Fabrice</v>
          </cell>
          <cell r="B1092" t="str">
            <v>9 rue Ernest Lorin</v>
          </cell>
          <cell r="C1092" t="str">
            <v>52320</v>
          </cell>
          <cell r="D1092" t="str">
            <v>DOULAINCOURT</v>
          </cell>
          <cell r="E1092" t="str">
            <v>03/25/94/63/22</v>
          </cell>
          <cell r="F1092" t="str">
            <v>06 28 19 59 73</v>
          </cell>
        </row>
        <row r="1093">
          <cell r="A1093" t="str">
            <v>TETEVUIDE Ludovic</v>
          </cell>
          <cell r="B1093" t="str">
            <v>Rue principale</v>
          </cell>
          <cell r="C1093" t="str">
            <v>52270</v>
          </cell>
          <cell r="D1093" t="str">
            <v>MUSSEY SUR MARNE</v>
          </cell>
          <cell r="E1093" t="str">
            <v/>
          </cell>
          <cell r="F1093" t="str">
            <v>06 14 19 71 58</v>
          </cell>
        </row>
        <row r="1094">
          <cell r="A1094" t="str">
            <v>THELLIER Gilbert</v>
          </cell>
          <cell r="B1094" t="str">
            <v>58, rue Lattre de Tassigny</v>
          </cell>
          <cell r="C1094" t="str">
            <v>52300</v>
          </cell>
          <cell r="D1094" t="str">
            <v>DOULAINCOURT</v>
          </cell>
          <cell r="E1094" t="str">
            <v>06 28 34 98 10</v>
          </cell>
          <cell r="F1094" t="str">
            <v>06 14 07 41 76</v>
          </cell>
        </row>
        <row r="1095">
          <cell r="A1095" t="str">
            <v>THENAIL Jean Marie</v>
          </cell>
          <cell r="B1095" t="str">
            <v>8, Allée du Cordon</v>
          </cell>
          <cell r="C1095" t="str">
            <v>52270</v>
          </cell>
          <cell r="D1095" t="str">
            <v>ROCHES BETTAINCOURT</v>
          </cell>
          <cell r="E1095" t="str">
            <v>03 25 01 38 04</v>
          </cell>
          <cell r="F1095" t="str">
            <v>06 62 57 24 28</v>
          </cell>
        </row>
        <row r="1096">
          <cell r="A1096" t="str">
            <v>THENAIL Sébastien</v>
          </cell>
          <cell r="B1096" t="str">
            <v>Lot le Cordon</v>
          </cell>
          <cell r="C1096" t="str">
            <v>52270</v>
          </cell>
          <cell r="D1096" t="str">
            <v>ROCHES BETTAINCOURT</v>
          </cell>
          <cell r="E1096" t="str">
            <v/>
          </cell>
          <cell r="F1096" t="str">
            <v>06 98 10 68 98</v>
          </cell>
        </row>
        <row r="1097">
          <cell r="A1097" t="str">
            <v>THEVENOT Jean Michel</v>
          </cell>
          <cell r="B1097" t="str">
            <v>5 Bis Rue des Erables</v>
          </cell>
          <cell r="C1097" t="str">
            <v>52270</v>
          </cell>
          <cell r="D1097" t="str">
            <v>LAHARMAND</v>
          </cell>
          <cell r="E1097" t="str">
            <v>03 25 01 92 87</v>
          </cell>
          <cell r="F1097" t="str">
            <v>06 82 09 64 54</v>
          </cell>
        </row>
        <row r="1098">
          <cell r="A1098" t="str">
            <v>THEVENOT Pierre</v>
          </cell>
          <cell r="B1098" t="str">
            <v>6, rue de Verdun</v>
          </cell>
          <cell r="C1098" t="str">
            <v>52000</v>
          </cell>
          <cell r="D1098" t="str">
            <v>DOULAINCOURT</v>
          </cell>
          <cell r="E1098" t="str">
            <v/>
          </cell>
          <cell r="F1098" t="str">
            <v>06 85 51 17 92</v>
          </cell>
        </row>
        <row r="1099">
          <cell r="A1099" t="str">
            <v>THIBAULT</v>
          </cell>
          <cell r="B1099" t="str">
            <v>28 Grande rue</v>
          </cell>
          <cell r="C1099" t="str">
            <v>52270</v>
          </cell>
          <cell r="D1099" t="str">
            <v>CHALVRAINES</v>
          </cell>
          <cell r="E1099" t="str">
            <v/>
          </cell>
          <cell r="F1099" t="str">
            <v>07 84 14 55 68</v>
          </cell>
        </row>
        <row r="1100">
          <cell r="A1100" t="str">
            <v>THIBAULT Gérard</v>
          </cell>
          <cell r="B1100" t="str">
            <v>8, Impasse des Mésanges</v>
          </cell>
          <cell r="C1100" t="str">
            <v>52700</v>
          </cell>
          <cell r="D1100" t="str">
            <v>DOULAINCOURT</v>
          </cell>
          <cell r="E1100" t="str">
            <v>03 25 94 60 20</v>
          </cell>
          <cell r="F1100" t="str">
            <v/>
          </cell>
          <cell r="H1100" t="str">
            <v/>
          </cell>
        </row>
        <row r="1101">
          <cell r="A1101" t="str">
            <v>THIEBLEMONT Alain</v>
          </cell>
          <cell r="B1101" t="str">
            <v>75 Route de Doulaincourt</v>
          </cell>
          <cell r="C1101" t="str">
            <v>52270</v>
          </cell>
          <cell r="D1101" t="str">
            <v>DONJEUX</v>
          </cell>
          <cell r="E1101" t="str">
            <v>03 25 94 35 14</v>
          </cell>
          <cell r="F1101" t="str">
            <v>03 25 94 72 20  Entreprise</v>
          </cell>
        </row>
        <row r="1102">
          <cell r="A1102" t="str">
            <v>THIEBLEMONT Christophe</v>
          </cell>
          <cell r="B1102" t="str">
            <v>3, Route de Flammerécourt</v>
          </cell>
          <cell r="C1102" t="str">
            <v>52300</v>
          </cell>
          <cell r="D1102" t="str">
            <v>LESCHERES S/ LE BLAISERON</v>
          </cell>
          <cell r="E1102" t="str">
            <v>03 25 55 06 73</v>
          </cell>
          <cell r="F1102" t="str">
            <v>06 84 08 13 81</v>
          </cell>
        </row>
        <row r="1103">
          <cell r="A1103" t="str">
            <v>THIEBLEMONT Damien</v>
          </cell>
          <cell r="B1103" t="str">
            <v>6, rue de la côte de Bar</v>
          </cell>
          <cell r="C1103" t="str">
            <v>52110</v>
          </cell>
          <cell r="D1103" t="str">
            <v>BOUZANCOURT</v>
          </cell>
          <cell r="E1103" t="str">
            <v>03 25 94 09 92</v>
          </cell>
          <cell r="F1103" t="str">
            <v/>
          </cell>
          <cell r="H1103" t="str">
            <v/>
          </cell>
        </row>
        <row r="1104">
          <cell r="A1104" t="str">
            <v>THIEBLEMONT Franck</v>
          </cell>
          <cell r="B1104" t="str">
            <v>3, rue des Prés</v>
          </cell>
          <cell r="C1104" t="str">
            <v>52110</v>
          </cell>
          <cell r="D1104" t="str">
            <v>BOUZANCOURT</v>
          </cell>
          <cell r="E1104" t="str">
            <v>03 25 06 91 86</v>
          </cell>
          <cell r="F1104" t="str">
            <v>06 27 88 96 12</v>
          </cell>
        </row>
        <row r="1105">
          <cell r="A1105" t="str">
            <v>THIEBLEMONT Jean-Paul</v>
          </cell>
          <cell r="B1105" t="str">
            <v>5, rue la côte de bar</v>
          </cell>
          <cell r="C1105" t="str">
            <v>52110</v>
          </cell>
          <cell r="D1105" t="str">
            <v>BOUZANCOURT</v>
          </cell>
          <cell r="E1105" t="str">
            <v>03 25 55 45 75</v>
          </cell>
          <cell r="F1105" t="str">
            <v/>
          </cell>
          <cell r="H1105" t="str">
            <v/>
          </cell>
        </row>
        <row r="1106">
          <cell r="A1106" t="str">
            <v>THIEBLEMONT Paulette</v>
          </cell>
          <cell r="B1106" t="str">
            <v>15 Rue St Martin</v>
          </cell>
          <cell r="C1106" t="str">
            <v>52110</v>
          </cell>
          <cell r="D1106" t="str">
            <v>MARBEVILLE</v>
          </cell>
          <cell r="E1106" t="str">
            <v>03 25 02 41 37</v>
          </cell>
          <cell r="F1106" t="str">
            <v/>
          </cell>
          <cell r="H1106" t="str">
            <v/>
          </cell>
        </row>
        <row r="1107">
          <cell r="A1107" t="str">
            <v>THIEBLEMONT Yves</v>
          </cell>
          <cell r="B1107" t="str">
            <v>Grande Rue</v>
          </cell>
          <cell r="C1107" t="str">
            <v>52320</v>
          </cell>
          <cell r="D1107" t="str">
            <v>MARBEVILLE</v>
          </cell>
          <cell r="E1107" t="str">
            <v>03/25/02/44/69</v>
          </cell>
          <cell r="F1107" t="str">
            <v/>
          </cell>
          <cell r="H1107" t="str">
            <v/>
          </cell>
        </row>
        <row r="1108">
          <cell r="A1108" t="str">
            <v>THIERIOT Guy</v>
          </cell>
          <cell r="B1108" t="str">
            <v>34 Rue Maurice Paillot</v>
          </cell>
          <cell r="C1108" t="str">
            <v>52320</v>
          </cell>
          <cell r="D1108" t="str">
            <v>FRONCLES</v>
          </cell>
          <cell r="E1108" t="str">
            <v>03 25 31 06 51</v>
          </cell>
          <cell r="F1108" t="str">
            <v/>
          </cell>
          <cell r="H1108" t="str">
            <v/>
          </cell>
        </row>
        <row r="1109">
          <cell r="A1109" t="str">
            <v>THIERRY Jacky</v>
          </cell>
          <cell r="B1109" t="str">
            <v>9, rue de Verdun</v>
          </cell>
          <cell r="C1109" t="str">
            <v>52320</v>
          </cell>
          <cell r="D1109" t="str">
            <v>BOLOGNE</v>
          </cell>
          <cell r="E1109" t="str">
            <v/>
          </cell>
          <cell r="F1109" t="str">
            <v>06 84 25 16 30</v>
          </cell>
        </row>
        <row r="1110">
          <cell r="A1110" t="str">
            <v>THIVET Jean Louis</v>
          </cell>
          <cell r="B1110" t="str">
            <v>58, Avenue de Verdun</v>
          </cell>
          <cell r="C1110" t="str">
            <v>52310</v>
          </cell>
          <cell r="D1110" t="str">
            <v>BETTAINCOURT SUR ROGNON</v>
          </cell>
          <cell r="E1110" t="str">
            <v>Mme 06 83 69 60 24</v>
          </cell>
          <cell r="F1110" t="str">
            <v>Mr 06 78 03 97 88</v>
          </cell>
        </row>
        <row r="1111">
          <cell r="A1111" t="str">
            <v>THOMAS Joël</v>
          </cell>
          <cell r="B1111" t="str">
            <v>17 quai du canal</v>
          </cell>
          <cell r="C1111" t="str">
            <v>52270</v>
          </cell>
          <cell r="D1111" t="str">
            <v>JOINVILLE</v>
          </cell>
          <cell r="E1111" t="str">
            <v/>
          </cell>
          <cell r="F1111" t="str">
            <v>06 86 69 54 90</v>
          </cell>
        </row>
        <row r="1112">
          <cell r="A1112" t="str">
            <v>THOMAS Olivier</v>
          </cell>
          <cell r="B1112" t="str">
            <v>12, Rue des Ponts</v>
          </cell>
          <cell r="C1112" t="str">
            <v>52300</v>
          </cell>
          <cell r="D1112" t="str">
            <v>FRONCLES</v>
          </cell>
          <cell r="E1112" t="str">
            <v/>
          </cell>
          <cell r="F1112" t="str">
            <v>06 87 09 08 11</v>
          </cell>
        </row>
        <row r="1113">
          <cell r="A1113" t="str">
            <v>THOMAS Sébastien</v>
          </cell>
          <cell r="B1113" t="str">
            <v>Rue Principale</v>
          </cell>
          <cell r="C1113" t="str">
            <v>52320</v>
          </cell>
          <cell r="D1113" t="str">
            <v>CERISIERES</v>
          </cell>
          <cell r="E1113" t="str">
            <v/>
          </cell>
          <cell r="F1113" t="str">
            <v>06/75/79/1/50</v>
          </cell>
        </row>
        <row r="1114">
          <cell r="A1114" t="str">
            <v>THOUVENIN Jean Pierre</v>
          </cell>
          <cell r="B1114" t="str">
            <v>52 Rue d'Harréville</v>
          </cell>
          <cell r="C1114" t="str">
            <v>52320</v>
          </cell>
          <cell r="D1114" t="str">
            <v>LIFFOL LE GRAND</v>
          </cell>
          <cell r="E1114" t="str">
            <v>03 29 06 79 29</v>
          </cell>
          <cell r="F1114" t="str">
            <v/>
          </cell>
          <cell r="H1114" t="str">
            <v/>
          </cell>
        </row>
        <row r="1115">
          <cell r="A1115" t="str">
            <v>THOUVENIN Sébastien</v>
          </cell>
          <cell r="B1115" t="str">
            <v>8 Rue des varennes</v>
          </cell>
          <cell r="C1115" t="str">
            <v>88350</v>
          </cell>
          <cell r="D1115" t="str">
            <v>OSNE LE VAL</v>
          </cell>
          <cell r="E1115" t="str">
            <v/>
          </cell>
          <cell r="F1115" t="str">
            <v/>
          </cell>
          <cell r="H1115" t="str">
            <v/>
          </cell>
        </row>
        <row r="1116">
          <cell r="A1116" t="str">
            <v>TIMMERMAN Dominique</v>
          </cell>
          <cell r="B1116" t="str">
            <v>8 rue du Moullin</v>
          </cell>
          <cell r="C1116" t="str">
            <v>52300</v>
          </cell>
          <cell r="D1116" t="str">
            <v>MUSSEY SUR MARNE</v>
          </cell>
          <cell r="E1116" t="str">
            <v>03 25 06 93 52</v>
          </cell>
          <cell r="F1116" t="str">
            <v>06 43 69 20 94</v>
          </cell>
        </row>
        <row r="1117">
          <cell r="A1117" t="str">
            <v>TOUATI Freddy</v>
          </cell>
          <cell r="B1117" t="str">
            <v>3. Rue du Meurget</v>
          </cell>
          <cell r="C1117" t="str">
            <v>52300</v>
          </cell>
          <cell r="D1117" t="str">
            <v>MAREILLES</v>
          </cell>
          <cell r="E1117" t="str">
            <v/>
          </cell>
          <cell r="F1117" t="str">
            <v/>
          </cell>
          <cell r="H1117" t="str">
            <v/>
          </cell>
        </row>
        <row r="1118">
          <cell r="A1118" t="str">
            <v>TOUR DE VILLE</v>
          </cell>
          <cell r="B1118" t="str">
            <v>15, du Maroc</v>
          </cell>
          <cell r="C1118" t="str">
            <v>52700</v>
          </cell>
          <cell r="D1118" t="str">
            <v>CHAMOUILLEY</v>
          </cell>
          <cell r="E1118" t="str">
            <v>03 25 55 59 48</v>
          </cell>
          <cell r="F1118" t="str">
            <v>06 07 86 86 91</v>
          </cell>
        </row>
        <row r="1119">
          <cell r="A1119" t="str">
            <v>TOURELLE</v>
          </cell>
          <cell r="B1119" t="str">
            <v>8, Rue du Vieux Moulins</v>
          </cell>
          <cell r="C1119" t="str">
            <v>52410</v>
          </cell>
          <cell r="D1119" t="str">
            <v>CHAUMONT Cedex</v>
          </cell>
          <cell r="E1119" t="str">
            <v/>
          </cell>
          <cell r="F1119" t="str">
            <v>06 08 25 52 18</v>
          </cell>
        </row>
        <row r="1120">
          <cell r="A1120" t="str">
            <v>TOUSSAINT Yohan</v>
          </cell>
          <cell r="B1120" t="str">
            <v>21, Rue Charles De Gaulle</v>
          </cell>
          <cell r="C1120" t="str">
            <v>52005</v>
          </cell>
          <cell r="D1120" t="str">
            <v>VAUX SUR BLAISE</v>
          </cell>
          <cell r="E1120" t="str">
            <v/>
          </cell>
          <cell r="F1120" t="str">
            <v>06 70 82 30 44</v>
          </cell>
        </row>
        <row r="1121">
          <cell r="A1121" t="str">
            <v>TRAMPE Delphine</v>
          </cell>
          <cell r="B1121" t="str">
            <v>Rue des Vallots</v>
          </cell>
          <cell r="C1121" t="str">
            <v>52130</v>
          </cell>
          <cell r="D1121" t="str">
            <v>LAHARMAND</v>
          </cell>
          <cell r="E1121" t="str">
            <v>06 76 21 04 10</v>
          </cell>
          <cell r="F1121" t="str">
            <v/>
          </cell>
          <cell r="H1121" t="str">
            <v/>
          </cell>
        </row>
        <row r="1122">
          <cell r="A1122" t="str">
            <v>TRAN Arnaud</v>
          </cell>
          <cell r="B1122" t="str">
            <v>19 lotisement les Vignes</v>
          </cell>
          <cell r="C1122" t="str">
            <v>52000</v>
          </cell>
          <cell r="D1122" t="str">
            <v>BRIAUCOURT</v>
          </cell>
          <cell r="E1122" t="str">
            <v/>
          </cell>
          <cell r="F1122" t="str">
            <v/>
          </cell>
          <cell r="H1122" t="str">
            <v/>
          </cell>
        </row>
        <row r="1123">
          <cell r="A1123" t="str">
            <v>TREILLARD Christian</v>
          </cell>
          <cell r="B1123" t="str">
            <v>Grande Rue</v>
          </cell>
          <cell r="C1123" t="str">
            <v>52700</v>
          </cell>
          <cell r="D1123" t="str">
            <v>PAUTAINES</v>
          </cell>
          <cell r="E1123" t="str">
            <v>03/25/94/88/19</v>
          </cell>
          <cell r="F1123" t="str">
            <v/>
          </cell>
          <cell r="H1123" t="str">
            <v/>
          </cell>
        </row>
        <row r="1124">
          <cell r="A1124" t="str">
            <v>TRESOR PUBLIC</v>
          </cell>
          <cell r="B1124" t="str">
            <v>Rue Gnl Leclerc</v>
          </cell>
          <cell r="C1124" t="str">
            <v>52270</v>
          </cell>
          <cell r="D1124" t="str">
            <v>DOULAINCOURT</v>
          </cell>
          <cell r="E1124" t="str">
            <v>03/25/94/62/54</v>
          </cell>
          <cell r="F1124" t="str">
            <v/>
          </cell>
          <cell r="H1124" t="str">
            <v/>
          </cell>
        </row>
        <row r="1125">
          <cell r="A1125" t="str">
            <v>TRESSE Bernard</v>
          </cell>
          <cell r="B1125" t="str">
            <v>Rue du Champs Mariot</v>
          </cell>
          <cell r="C1125" t="str">
            <v>52270</v>
          </cell>
          <cell r="D1125" t="str">
            <v>ORMOY LES SEXFONTAINES</v>
          </cell>
          <cell r="E1125" t="str">
            <v>03/25/31/43/89</v>
          </cell>
          <cell r="F1125" t="str">
            <v/>
          </cell>
          <cell r="H1125" t="str">
            <v/>
          </cell>
        </row>
        <row r="1126">
          <cell r="A1126" t="str">
            <v>TRIFFAUT Jean Marie</v>
          </cell>
          <cell r="B1126" t="str">
            <v>16 Rue Buxière</v>
          </cell>
          <cell r="C1126" t="str">
            <v>52310</v>
          </cell>
          <cell r="D1126" t="str">
            <v>ANDELOT</v>
          </cell>
          <cell r="E1126" t="str">
            <v>03/25/01/91/67</v>
          </cell>
          <cell r="F1126" t="str">
            <v/>
          </cell>
          <cell r="H1126" t="str">
            <v/>
          </cell>
        </row>
        <row r="1127">
          <cell r="A1127" t="str">
            <v>TRIPIED Didier</v>
          </cell>
          <cell r="B1127" t="str">
            <v>5, Rue de Lavaux</v>
          </cell>
          <cell r="C1127" t="str">
            <v>52700</v>
          </cell>
          <cell r="D1127" t="str">
            <v>ROCHES BETTAINCOURT</v>
          </cell>
          <cell r="E1127" t="str">
            <v>09 60 43 55 97</v>
          </cell>
          <cell r="F1127" t="str">
            <v/>
          </cell>
          <cell r="H1127" t="str">
            <v/>
          </cell>
        </row>
        <row r="1128">
          <cell r="A1128" t="str">
            <v>TRIPIED Laurent</v>
          </cell>
          <cell r="B1128" t="str">
            <v>3, impasse des Mésanges</v>
          </cell>
          <cell r="C1128" t="str">
            <v>52270</v>
          </cell>
          <cell r="D1128" t="str">
            <v>DOULAINCOURT</v>
          </cell>
          <cell r="E1128" t="str">
            <v>03 25 94 62 29</v>
          </cell>
          <cell r="F1128" t="str">
            <v>06 21 55 49 59</v>
          </cell>
        </row>
        <row r="1129">
          <cell r="A1129" t="str">
            <v>TRUFFOT Sylvain</v>
          </cell>
          <cell r="B1129" t="str">
            <v>15, rue Montier</v>
          </cell>
          <cell r="C1129" t="str">
            <v>52270</v>
          </cell>
          <cell r="D1129" t="str">
            <v>CIREY LES MAREILLES</v>
          </cell>
          <cell r="E1129" t="str">
            <v>03 25 32 27 97</v>
          </cell>
          <cell r="F1129" t="str">
            <v>06 07 65 67 17 MR</v>
          </cell>
        </row>
        <row r="1130">
          <cell r="A1130" t="str">
            <v>TRUJILLO Jean François</v>
          </cell>
          <cell r="B1130" t="str">
            <v>Ferme de Morteau</v>
          </cell>
          <cell r="C1130" t="str">
            <v>52700</v>
          </cell>
          <cell r="D1130" t="str">
            <v>CIREY LES MAREILLES</v>
          </cell>
          <cell r="E1130" t="str">
            <v>03 25 32 14 20</v>
          </cell>
          <cell r="F1130" t="str">
            <v>06 88 60 37 58</v>
          </cell>
        </row>
        <row r="1131">
          <cell r="A1131" t="str">
            <v>TUAL Pierre</v>
          </cell>
          <cell r="B1131" t="str">
            <v>8 Rue des Erables</v>
          </cell>
          <cell r="C1131" t="str">
            <v>52700</v>
          </cell>
          <cell r="D1131" t="str">
            <v>JOINVILLE</v>
          </cell>
          <cell r="E1131" t="str">
            <v>03 25 04 95 09</v>
          </cell>
          <cell r="F1131" t="str">
            <v/>
          </cell>
          <cell r="H1131" t="str">
            <v/>
          </cell>
        </row>
        <row r="1132">
          <cell r="A1132" t="str">
            <v>UN TEMPS POUR SOI</v>
          </cell>
          <cell r="B1132" t="str">
            <v>8 - 9 Rue André Blondel</v>
          </cell>
          <cell r="C1132" t="str">
            <v>52300</v>
          </cell>
          <cell r="D1132" t="str">
            <v>CHAUMONT</v>
          </cell>
          <cell r="E1132" t="str">
            <v/>
          </cell>
          <cell r="F1132" t="str">
            <v>06 42 23 34 74</v>
          </cell>
        </row>
        <row r="1133">
          <cell r="A1133" t="str">
            <v>VAL BARIZIEN</v>
          </cell>
          <cell r="B1133" t="str">
            <v>79 Val barizien</v>
          </cell>
          <cell r="C1133" t="str">
            <v>52000</v>
          </cell>
          <cell r="D1133" t="str">
            <v>CHAUMONT</v>
          </cell>
          <cell r="E1133" t="str">
            <v>03 25 32 84 16</v>
          </cell>
          <cell r="F1133" t="str">
            <v/>
          </cell>
          <cell r="H1133" t="str">
            <v/>
          </cell>
        </row>
        <row r="1134">
          <cell r="A1134" t="str">
            <v>VALENTI</v>
          </cell>
          <cell r="B1134" t="str">
            <v>Rue Emile BAUDOT</v>
          </cell>
          <cell r="C1134" t="str">
            <v>52000</v>
          </cell>
          <cell r="D1134" t="str">
            <v>CHAUMONT</v>
          </cell>
          <cell r="E1134" t="str">
            <v>03 25 03 13 93</v>
          </cell>
          <cell r="F1134" t="str">
            <v>06 08 23 77 51</v>
          </cell>
        </row>
        <row r="1135">
          <cell r="A1135" t="str">
            <v>VALLEE</v>
          </cell>
          <cell r="B1135" t="str">
            <v>Chemin de Bonneveaux</v>
          </cell>
          <cell r="C1135" t="str">
            <v>52000</v>
          </cell>
          <cell r="D1135" t="str">
            <v>BRETHENAY</v>
          </cell>
          <cell r="E1135" t="str">
            <v/>
          </cell>
          <cell r="F1135" t="str">
            <v/>
          </cell>
          <cell r="H1135" t="str">
            <v/>
          </cell>
        </row>
        <row r="1136">
          <cell r="A1136" t="str">
            <v>VALLEE DU ROGNON</v>
          </cell>
          <cell r="B1136" t="str">
            <v>87, Rue de la Division Leclerc</v>
          </cell>
          <cell r="C1136" t="str">
            <v>52000</v>
          </cell>
          <cell r="D1136" t="str">
            <v>ANDELOT BLANCHEVILLE</v>
          </cell>
          <cell r="E1136" t="str">
            <v>03 25 03 11 57</v>
          </cell>
          <cell r="F1136" t="str">
            <v/>
          </cell>
          <cell r="H1136" t="str">
            <v/>
          </cell>
        </row>
        <row r="1137">
          <cell r="A1137" t="str">
            <v>VALTON André</v>
          </cell>
          <cell r="B1137" t="str">
            <v>8, Rue de Champagne</v>
          </cell>
          <cell r="C1137" t="str">
            <v>52700</v>
          </cell>
          <cell r="D1137" t="str">
            <v>NOGENT</v>
          </cell>
          <cell r="E1137" t="str">
            <v>03 25 31 87 76</v>
          </cell>
          <cell r="F1137" t="str">
            <v/>
          </cell>
          <cell r="H1137" t="str">
            <v/>
          </cell>
        </row>
        <row r="1138">
          <cell r="A1138" t="str">
            <v>VAN DEN BULCK Catherine</v>
          </cell>
          <cell r="B1138" t="str">
            <v>23 rue Haute</v>
          </cell>
          <cell r="C1138" t="str">
            <v>52800</v>
          </cell>
          <cell r="D1138" t="str">
            <v>ROCHES BETTAINCOURT</v>
          </cell>
          <cell r="E1138" t="str">
            <v>03/25/01/92/67</v>
          </cell>
          <cell r="F1138" t="str">
            <v>06/28/27/89/90</v>
          </cell>
        </row>
        <row r="1139">
          <cell r="A1139" t="str">
            <v>VARNIER Julien</v>
          </cell>
          <cell r="B1139" t="str">
            <v>15 Avenue J. D'Abbans</v>
          </cell>
          <cell r="C1139" t="str">
            <v>52270</v>
          </cell>
          <cell r="D1139" t="str">
            <v>ROCHES BETTAINCOURT</v>
          </cell>
          <cell r="E1139" t="str">
            <v/>
          </cell>
          <cell r="F1139" t="str">
            <v>06 67 39 52 32</v>
          </cell>
        </row>
        <row r="1140">
          <cell r="A1140" t="str">
            <v>VAST Valérie</v>
          </cell>
          <cell r="B1140" t="str">
            <v>33 rue Pougny</v>
          </cell>
          <cell r="C1140" t="str">
            <v>52700</v>
          </cell>
          <cell r="D1140" t="str">
            <v>DOULAINCOURT SAUCOURT</v>
          </cell>
          <cell r="E1140" t="str">
            <v/>
          </cell>
          <cell r="F1140" t="str">
            <v>06 43 39 00 27</v>
          </cell>
        </row>
        <row r="1141">
          <cell r="A1141" t="str">
            <v>VAUBOURG Christian</v>
          </cell>
          <cell r="B1141" t="str">
            <v>72 rue division leclerc</v>
          </cell>
          <cell r="C1141" t="str">
            <v>52270</v>
          </cell>
          <cell r="D1141" t="str">
            <v>ANDELOT BLANCHEVILLE</v>
          </cell>
          <cell r="E1141" t="str">
            <v>03 25 01 36 85</v>
          </cell>
          <cell r="F1141" t="str">
            <v>06 79 79 66 25</v>
          </cell>
        </row>
        <row r="1142">
          <cell r="A1142" t="str">
            <v>VAUDIN Phillipe</v>
          </cell>
          <cell r="B1142" t="str">
            <v>36 Rue ROUSSOTTES</v>
          </cell>
          <cell r="C1142" t="str">
            <v>52700</v>
          </cell>
          <cell r="D1142" t="str">
            <v>VOUECOURT</v>
          </cell>
          <cell r="E1142" t="str">
            <v>03 25 02 40 13</v>
          </cell>
          <cell r="F1142" t="str">
            <v>06 26 77 97 08</v>
          </cell>
        </row>
        <row r="1143">
          <cell r="A1143" t="str">
            <v>VAUTRIN Bernard</v>
          </cell>
          <cell r="B1143" t="str">
            <v>9, rue de la prison</v>
          </cell>
          <cell r="C1143" t="str">
            <v>52320</v>
          </cell>
          <cell r="D1143" t="str">
            <v>BOURDONS SUR ROGNON</v>
          </cell>
          <cell r="E1143" t="str">
            <v>03 25 01 87 16</v>
          </cell>
          <cell r="F1143" t="str">
            <v/>
          </cell>
          <cell r="H1143" t="str">
            <v/>
          </cell>
        </row>
        <row r="1144">
          <cell r="A1144" t="str">
            <v>VAUTRIN Florian et BERBE Nelly</v>
          </cell>
          <cell r="B1144" t="str">
            <v>23 Rue Alisiers</v>
          </cell>
          <cell r="C1144" t="str">
            <v>52700</v>
          </cell>
          <cell r="D1144" t="str">
            <v>BOURDONS SUR ROGNON</v>
          </cell>
          <cell r="E1144" t="str">
            <v/>
          </cell>
          <cell r="F1144" t="str">
            <v>0630958908</v>
          </cell>
        </row>
        <row r="1145">
          <cell r="A1145" t="str">
            <v>VAUTRIN Libère</v>
          </cell>
          <cell r="B1145" t="str">
            <v>2, rue sur l'eau</v>
          </cell>
          <cell r="C1145" t="str">
            <v>52700</v>
          </cell>
          <cell r="D1145" t="str">
            <v>BOURDONS SUR ROGNON</v>
          </cell>
          <cell r="E1145" t="str">
            <v>03 25 01 23 89</v>
          </cell>
          <cell r="F1145" t="str">
            <v/>
          </cell>
          <cell r="H1145" t="str">
            <v/>
          </cell>
        </row>
        <row r="1146">
          <cell r="A1146" t="str">
            <v>VENDEUR Sophie</v>
          </cell>
          <cell r="B1146" t="str">
            <v>Val de Villiers</v>
          </cell>
          <cell r="C1146" t="str">
            <v>52700</v>
          </cell>
          <cell r="D1146" t="str">
            <v>CHAUMONT</v>
          </cell>
          <cell r="E1146" t="str">
            <v>03 25 03 56 25</v>
          </cell>
          <cell r="F1146" t="str">
            <v/>
          </cell>
          <cell r="H1146" t="str">
            <v/>
          </cell>
        </row>
        <row r="1147">
          <cell r="A1147" t="str">
            <v>VERDIES Frédéric</v>
          </cell>
          <cell r="B1147" t="str">
            <v>9, Rue Waldeek Rousseaux</v>
          </cell>
          <cell r="C1147" t="str">
            <v>52000</v>
          </cell>
          <cell r="D1147" t="str">
            <v>ST DIZIER</v>
          </cell>
          <cell r="E1147" t="str">
            <v>03 25 32 48 52</v>
          </cell>
          <cell r="F1147" t="str">
            <v/>
          </cell>
          <cell r="H1147" t="str">
            <v/>
          </cell>
        </row>
        <row r="1148">
          <cell r="A1148" t="str">
            <v>VICHARD FRERES T.P</v>
          </cell>
          <cell r="B1148" t="str">
            <v>58, Grande Rue</v>
          </cell>
          <cell r="C1148" t="str">
            <v>52100</v>
          </cell>
          <cell r="D1148" t="str">
            <v>SUZANNECOURT</v>
          </cell>
          <cell r="E1148" t="str">
            <v>03 25 94 41 28</v>
          </cell>
          <cell r="F1148" t="str">
            <v>06 85 12 16 69</v>
          </cell>
        </row>
        <row r="1149">
          <cell r="A1149" t="str">
            <v>VIESSMANN FRANCE SAS</v>
          </cell>
          <cell r="B1149" t="str">
            <v>Comptabilité fournisseurs</v>
          </cell>
          <cell r="C1149" t="str">
            <v>52300</v>
          </cell>
          <cell r="D1149" t="str">
            <v>FAULQUEMONT</v>
          </cell>
          <cell r="E1149" t="str">
            <v>0387291700</v>
          </cell>
          <cell r="F1149" t="str">
            <v/>
          </cell>
          <cell r="H1149" t="str">
            <v/>
          </cell>
        </row>
        <row r="1150">
          <cell r="A1150" t="str">
            <v>VIEUX MOULIN</v>
          </cell>
          <cell r="B1150" t="str">
            <v>8, Rue du Vieux Moulin</v>
          </cell>
          <cell r="C1150" t="str">
            <v>57380</v>
          </cell>
          <cell r="D1150" t="str">
            <v>CHAUMONT CEDEX</v>
          </cell>
          <cell r="E1150" t="str">
            <v/>
          </cell>
          <cell r="F1150" t="str">
            <v>06 08 25 52 18</v>
          </cell>
          <cell r="H1150" t="str">
            <v/>
          </cell>
        </row>
        <row r="1151">
          <cell r="A1151" t="str">
            <v>VIGNOL D et VARNIER J</v>
          </cell>
          <cell r="B1151" t="str">
            <v>32, rue Croix de Chauffourt</v>
          </cell>
          <cell r="C1151" t="str">
            <v>52005</v>
          </cell>
          <cell r="D1151" t="str">
            <v>DOULAINCOURT SAUCOURT</v>
          </cell>
          <cell r="E1151" t="str">
            <v>03 25 07 62 58</v>
          </cell>
          <cell r="F1151" t="str">
            <v>06 86 33 27 53</v>
          </cell>
        </row>
        <row r="1152">
          <cell r="A1152" t="str">
            <v>VIGO Patrick</v>
          </cell>
          <cell r="B1152" t="str">
            <v>9 rue Neuve</v>
          </cell>
          <cell r="C1152" t="str">
            <v>52270</v>
          </cell>
          <cell r="D1152" t="str">
            <v>POISSONS</v>
          </cell>
          <cell r="E1152" t="str">
            <v/>
          </cell>
          <cell r="F1152" t="str">
            <v>06 79 04 05 45</v>
          </cell>
        </row>
        <row r="1153">
          <cell r="A1153" t="str">
            <v>VILLE DE CHAUMONT</v>
          </cell>
          <cell r="B1153" t="str">
            <v>Place de la Concorde</v>
          </cell>
          <cell r="C1153" t="str">
            <v>52230</v>
          </cell>
          <cell r="D1153" t="str">
            <v>CHAUMONT</v>
          </cell>
          <cell r="E1153" t="str">
            <v>03 25 30 59 83</v>
          </cell>
          <cell r="F1153" t="str">
            <v>06 84 81 72 57</v>
          </cell>
        </row>
        <row r="1154">
          <cell r="A1154" t="str">
            <v>VINAIGREGRIE HÔTEL</v>
          </cell>
          <cell r="B1154" t="str">
            <v>52, Avenue de Lorraine</v>
          </cell>
          <cell r="C1154" t="str">
            <v>52000</v>
          </cell>
          <cell r="D1154" t="str">
            <v>JOINVILLE</v>
          </cell>
          <cell r="E1154" t="str">
            <v>03 25 55 58 20</v>
          </cell>
          <cell r="F1154" t="str">
            <v/>
          </cell>
          <cell r="H1154" t="str">
            <v/>
          </cell>
        </row>
        <row r="1155">
          <cell r="A1155" t="str">
            <v>VINCENT Josiane</v>
          </cell>
          <cell r="B1155" t="str">
            <v>4, Grande Rue</v>
          </cell>
          <cell r="C1155" t="str">
            <v>52300</v>
          </cell>
          <cell r="D1155" t="str">
            <v>SONCOURT SUR MARNE</v>
          </cell>
          <cell r="E1155" t="str">
            <v>03 25 02 42 01</v>
          </cell>
          <cell r="F1155" t="str">
            <v/>
          </cell>
          <cell r="H1155" t="str">
            <v/>
          </cell>
        </row>
        <row r="1156">
          <cell r="A1156" t="str">
            <v>VIOT Jacky</v>
          </cell>
          <cell r="B1156" t="str">
            <v>19 rue du Fourneau</v>
          </cell>
          <cell r="C1156" t="str">
            <v>52320</v>
          </cell>
          <cell r="D1156" t="str">
            <v>COUSANCES LES FORGES</v>
          </cell>
          <cell r="E1156" t="str">
            <v>03 29 70 80 72</v>
          </cell>
          <cell r="F1156" t="str">
            <v>06 73 44 36 43</v>
          </cell>
        </row>
        <row r="1157">
          <cell r="A1157" t="str">
            <v>VOELTZEL Christophe</v>
          </cell>
          <cell r="B1157" t="str">
            <v>5 bis rue du Pont</v>
          </cell>
          <cell r="C1157" t="str">
            <v>55170</v>
          </cell>
          <cell r="D1157" t="str">
            <v>SONCOURT SUR MARNE</v>
          </cell>
          <cell r="E1157" t="str">
            <v/>
          </cell>
          <cell r="F1157" t="str">
            <v>06 45 82 14 31</v>
          </cell>
        </row>
        <row r="1158">
          <cell r="A1158" t="str">
            <v>VOILLEMONT Françis</v>
          </cell>
          <cell r="B1158" t="str">
            <v>8, Rue de la Badoche</v>
          </cell>
          <cell r="C1158" t="str">
            <v>52320</v>
          </cell>
          <cell r="D1158" t="str">
            <v>FRONCLES</v>
          </cell>
          <cell r="E1158" t="str">
            <v>03 25 03 36 67</v>
          </cell>
          <cell r="F1158" t="str">
            <v/>
          </cell>
          <cell r="H1158" t="str">
            <v/>
          </cell>
        </row>
        <row r="1159">
          <cell r="A1159" t="str">
            <v>VOILLEMONT Michel</v>
          </cell>
          <cell r="B1159" t="str">
            <v>6 Rue de la Badoche</v>
          </cell>
          <cell r="C1159" t="str">
            <v>52320</v>
          </cell>
          <cell r="D1159" t="str">
            <v>FRONCLES</v>
          </cell>
          <cell r="E1159" t="str">
            <v>03 25 02 32 21</v>
          </cell>
          <cell r="F1159" t="str">
            <v/>
          </cell>
          <cell r="H1159" t="str">
            <v/>
          </cell>
        </row>
        <row r="1160">
          <cell r="A1160" t="str">
            <v>VOILLEMONT Nicolas</v>
          </cell>
          <cell r="B1160" t="str">
            <v>5, rue de l'Atel</v>
          </cell>
          <cell r="C1160" t="str">
            <v>52320</v>
          </cell>
          <cell r="D1160" t="str">
            <v>FRONCLES</v>
          </cell>
          <cell r="E1160" t="str">
            <v/>
          </cell>
          <cell r="F1160" t="str">
            <v>06 84 79 83 68</v>
          </cell>
          <cell r="G1160" t="str">
            <v>VOILLEMONT Michel</v>
          </cell>
          <cell r="H1160" t="str">
            <v>03 25 02 32 21</v>
          </cell>
        </row>
        <row r="1161">
          <cell r="A1161" t="str">
            <v>VOILLEQUIN Alexandre</v>
          </cell>
          <cell r="B1161" t="str">
            <v>Rue Durmont</v>
          </cell>
          <cell r="C1161" t="str">
            <v>52320</v>
          </cell>
          <cell r="D1161" t="str">
            <v>BIERNES</v>
          </cell>
          <cell r="E1161" t="str">
            <v>06 23 89 15 21</v>
          </cell>
          <cell r="F1161" t="str">
            <v/>
          </cell>
          <cell r="H1161" t="str">
            <v/>
          </cell>
        </row>
        <row r="1162">
          <cell r="A1162" t="str">
            <v>VOILQUE Françoise</v>
          </cell>
          <cell r="B1162" t="str">
            <v>21, Rue du Petit Chemin</v>
          </cell>
          <cell r="C1162" t="str">
            <v>52330</v>
          </cell>
          <cell r="D1162" t="str">
            <v>SONCOURT/MARNE</v>
          </cell>
          <cell r="E1162" t="str">
            <v>03 25 01 53 15</v>
          </cell>
          <cell r="F1162" t="str">
            <v>06 70 97 11 33</v>
          </cell>
        </row>
        <row r="1163">
          <cell r="A1163" t="str">
            <v>VOIRIN Patrice</v>
          </cell>
          <cell r="B1163" t="str">
            <v>16 bis, rue des Bouleaux</v>
          </cell>
          <cell r="C1163" t="str">
            <v>52320</v>
          </cell>
          <cell r="D1163" t="str">
            <v>FRONCLES</v>
          </cell>
          <cell r="E1163" t="str">
            <v>03/25/02/32/69</v>
          </cell>
          <cell r="F1163" t="str">
            <v/>
          </cell>
          <cell r="H1163" t="str">
            <v/>
          </cell>
        </row>
        <row r="1164">
          <cell r="A1164" t="str">
            <v>VOLLENWEIDER François</v>
          </cell>
          <cell r="B1164" t="str">
            <v>5, lotissement du château</v>
          </cell>
          <cell r="C1164" t="str">
            <v>52320</v>
          </cell>
          <cell r="D1164" t="str">
            <v>RUPT</v>
          </cell>
          <cell r="E1164" t="str">
            <v>Etude 03 25 01 79 22</v>
          </cell>
          <cell r="F1164" t="str">
            <v>06 81 57 15 33</v>
          </cell>
        </row>
        <row r="1165">
          <cell r="A1165" t="str">
            <v>VOLOT Alain</v>
          </cell>
          <cell r="B1165" t="str">
            <v>6, Rue de la Ferme</v>
          </cell>
          <cell r="C1165" t="str">
            <v>52300</v>
          </cell>
          <cell r="D1165" t="str">
            <v>SIGNEVILLE</v>
          </cell>
          <cell r="E1165" t="str">
            <v>03 25 01 30 83</v>
          </cell>
          <cell r="F1165" t="str">
            <v/>
          </cell>
          <cell r="H1165" t="str">
            <v/>
          </cell>
        </row>
        <row r="1166">
          <cell r="A1166" t="str">
            <v>VOUECOURT</v>
          </cell>
          <cell r="B1166" t="str">
            <v>2 Rue de Verdun</v>
          </cell>
          <cell r="C1166" t="str">
            <v>52700</v>
          </cell>
          <cell r="D1166" t="str">
            <v>VOUECOURT</v>
          </cell>
          <cell r="E1166" t="str">
            <v>03 25 02 44 46</v>
          </cell>
          <cell r="F1166" t="str">
            <v/>
          </cell>
          <cell r="H1166" t="str">
            <v/>
          </cell>
        </row>
        <row r="1167">
          <cell r="A1167" t="str">
            <v>VOURDON Claude</v>
          </cell>
          <cell r="B1167" t="str">
            <v>66, Rue Maréchal de Lattres de Tassigny</v>
          </cell>
          <cell r="C1167" t="str">
            <v>52320</v>
          </cell>
          <cell r="D1167" t="str">
            <v>BUXIERES LES FRONCLES</v>
          </cell>
          <cell r="E1167" t="str">
            <v>03 25 02 33 19</v>
          </cell>
          <cell r="F1167" t="str">
            <v/>
          </cell>
          <cell r="H1167" t="str">
            <v/>
          </cell>
        </row>
        <row r="1168">
          <cell r="A1168" t="str">
            <v>VOYDEVILLE Pierre</v>
          </cell>
          <cell r="B1168" t="str">
            <v>5 Rue de Verdun</v>
          </cell>
          <cell r="C1168" t="str">
            <v>52320</v>
          </cell>
          <cell r="D1168" t="str">
            <v>BETTAINCOURT</v>
          </cell>
          <cell r="E1168" t="str">
            <v>03 25 01 34 38</v>
          </cell>
          <cell r="F1168" t="str">
            <v/>
          </cell>
          <cell r="H1168" t="str">
            <v/>
          </cell>
        </row>
        <row r="1169">
          <cell r="A1169" t="str">
            <v>VUILLEMARD Philippe</v>
          </cell>
          <cell r="B1169" t="str">
            <v>33, Rue de l' église</v>
          </cell>
          <cell r="C1169" t="str">
            <v>52270</v>
          </cell>
          <cell r="D1169" t="str">
            <v>MONTOT SUR ROGNON</v>
          </cell>
          <cell r="E1169" t="str">
            <v>03 25 03 38 20</v>
          </cell>
          <cell r="F1169" t="str">
            <v/>
          </cell>
          <cell r="H1169" t="str">
            <v/>
          </cell>
        </row>
        <row r="1170">
          <cell r="A1170" t="str">
            <v>VUILLEMARD Sébastien</v>
          </cell>
          <cell r="B1170" t="str">
            <v>33, Rue de l'église</v>
          </cell>
          <cell r="C1170" t="str">
            <v>52700</v>
          </cell>
          <cell r="D1170" t="str">
            <v>MONTOT SUR ROGNON</v>
          </cell>
          <cell r="E1170" t="str">
            <v/>
          </cell>
          <cell r="F1170" t="str">
            <v>06 86 60 89 52</v>
          </cell>
        </row>
        <row r="1171">
          <cell r="A1171" t="str">
            <v>WATREMET Sébastien</v>
          </cell>
          <cell r="B1171" t="str">
            <v>14 Rue des Roies Montantes</v>
          </cell>
          <cell r="C1171" t="str">
            <v>52700</v>
          </cell>
          <cell r="D1171" t="str">
            <v>ROCHES BETTAINCOURT</v>
          </cell>
          <cell r="E1171" t="str">
            <v/>
          </cell>
          <cell r="F1171" t="str">
            <v>06 27 50 37 54</v>
          </cell>
        </row>
        <row r="1172">
          <cell r="A1172" t="str">
            <v>WATREMETZ Elise</v>
          </cell>
          <cell r="B1172" t="str">
            <v>1, rue Mon plaisir</v>
          </cell>
          <cell r="C1172" t="str">
            <v>52270</v>
          </cell>
          <cell r="D1172" t="str">
            <v>DOMREMY LANDEVILLE</v>
          </cell>
          <cell r="E1172" t="str">
            <v>03.25.94.51.73</v>
          </cell>
          <cell r="F1172" t="str">
            <v/>
          </cell>
          <cell r="H1172" t="str">
            <v/>
          </cell>
        </row>
        <row r="1173">
          <cell r="A1173" t="str">
            <v>WIEDERKEHR Dominique</v>
          </cell>
          <cell r="B1173" t="str">
            <v/>
          </cell>
          <cell r="C1173" t="str">
            <v>52270</v>
          </cell>
          <cell r="D1173" t="str">
            <v>CHAUMONT Cedex</v>
          </cell>
          <cell r="E1173" t="str">
            <v/>
          </cell>
          <cell r="F1173" t="str">
            <v/>
          </cell>
          <cell r="H1173" t="str">
            <v/>
          </cell>
        </row>
        <row r="1174">
          <cell r="A1174" t="str">
            <v>WOIRGARD Rodolphe</v>
          </cell>
          <cell r="B1174" t="str">
            <v>11, rue de l'Abreugney</v>
          </cell>
          <cell r="C1174" t="str">
            <v>52005</v>
          </cell>
          <cell r="D1174" t="str">
            <v>ROCHES BETTAINCOURT</v>
          </cell>
          <cell r="E1174" t="str">
            <v>03 25 01 31 18</v>
          </cell>
          <cell r="F1174" t="str">
            <v>06 74 84 50 21</v>
          </cell>
        </row>
        <row r="1175">
          <cell r="A1175" t="str">
            <v>WYREMBACK Michael</v>
          </cell>
          <cell r="B1175" t="str">
            <v>12 Rue de la Biche</v>
          </cell>
          <cell r="C1175" t="str">
            <v>52270</v>
          </cell>
          <cell r="D1175" t="str">
            <v>VOUECOURT</v>
          </cell>
          <cell r="E1175" t="str">
            <v>03/25/02/44/50</v>
          </cell>
          <cell r="F1175" t="str">
            <v/>
          </cell>
          <cell r="H1175" t="str">
            <v/>
          </cell>
        </row>
        <row r="1176">
          <cell r="A1176" t="str">
            <v>ZAHND Laurent</v>
          </cell>
          <cell r="B1176" t="str">
            <v>8, Rue de Verdun</v>
          </cell>
          <cell r="C1176" t="str">
            <v>52320</v>
          </cell>
          <cell r="D1176" t="str">
            <v>CHAUMONT</v>
          </cell>
          <cell r="E1176" t="str">
            <v/>
          </cell>
          <cell r="F1176" t="str">
            <v/>
          </cell>
          <cell r="H1176" t="str">
            <v/>
          </cell>
        </row>
        <row r="1177">
          <cell r="A1177" t="str">
            <v>ZIELINSKI Philippe</v>
          </cell>
          <cell r="B1177" t="str">
            <v>5, rue Louis Mann</v>
          </cell>
          <cell r="C1177" t="str">
            <v>52000</v>
          </cell>
          <cell r="D1177" t="str">
            <v>CHAUMONT</v>
          </cell>
          <cell r="E1177" t="str">
            <v>03 25 03 23 37</v>
          </cell>
          <cell r="F1177" t="str">
            <v>06 76 13 46 99</v>
          </cell>
        </row>
        <row r="1178">
          <cell r="A1178" t="str">
            <v>ZIJLSTRA Peter Menno</v>
          </cell>
          <cell r="B1178" t="str">
            <v>8, rue Saint Amant</v>
          </cell>
          <cell r="C1178" t="str">
            <v>52000</v>
          </cell>
          <cell r="D1178" t="str">
            <v>POISSONS</v>
          </cell>
          <cell r="E1178" t="str">
            <v/>
          </cell>
          <cell r="F1178" t="str">
            <v>06 53 93 28 58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05"/>
  <sheetViews>
    <sheetView showGridLines="0" tabSelected="1" workbookViewId="0">
      <selection activeCell="S8" sqref="S8"/>
    </sheetView>
  </sheetViews>
  <sheetFormatPr baseColWidth="10" defaultRowHeight="15" x14ac:dyDescent="0.25"/>
  <cols>
    <col min="1" max="1" width="2.140625" style="11" customWidth="1"/>
    <col min="2" max="2" width="27.7109375" style="6" customWidth="1"/>
    <col min="3" max="7" width="11.42578125" style="1"/>
    <col min="8" max="8" width="10.5703125" style="1" customWidth="1"/>
    <col min="9" max="9" width="2" style="11" customWidth="1"/>
    <col min="10" max="23" width="11.42578125" style="11"/>
    <col min="24" max="16384" width="11.42578125" style="1"/>
  </cols>
  <sheetData>
    <row r="1" spans="1:10" s="11" customFormat="1" ht="15.75" customHeight="1" x14ac:dyDescent="0.25">
      <c r="A1" s="7"/>
      <c r="B1" s="8"/>
      <c r="C1" s="9"/>
      <c r="D1" s="9"/>
      <c r="E1" s="9"/>
      <c r="F1" s="9"/>
      <c r="G1" s="9"/>
      <c r="H1" s="9"/>
      <c r="I1" s="10"/>
    </row>
    <row r="2" spans="1:10" s="11" customFormat="1" ht="18.75" x14ac:dyDescent="0.3">
      <c r="A2" s="12"/>
      <c r="B2" s="59" t="s">
        <v>4</v>
      </c>
      <c r="C2" s="59"/>
      <c r="D2" s="59"/>
      <c r="E2" s="59"/>
      <c r="F2" s="59"/>
      <c r="G2" s="59"/>
      <c r="H2" s="59"/>
      <c r="I2" s="14"/>
      <c r="J2" s="15"/>
    </row>
    <row r="3" spans="1:10" s="11" customFormat="1" ht="15" customHeight="1" x14ac:dyDescent="0.25">
      <c r="A3" s="12"/>
      <c r="B3" s="16"/>
      <c r="C3" s="17"/>
      <c r="D3" s="17"/>
      <c r="E3" s="17"/>
      <c r="F3" s="17"/>
      <c r="G3" s="17"/>
      <c r="H3" s="17"/>
      <c r="I3" s="18"/>
    </row>
    <row r="4" spans="1:10" x14ac:dyDescent="0.25">
      <c r="A4" s="12"/>
      <c r="B4" s="27" t="s">
        <v>0</v>
      </c>
      <c r="C4" s="65"/>
      <c r="D4" s="65"/>
      <c r="E4" s="65"/>
      <c r="F4" s="65"/>
      <c r="G4" s="65"/>
      <c r="H4" s="66"/>
      <c r="I4" s="18"/>
    </row>
    <row r="5" spans="1:10" s="11" customFormat="1" ht="5.25" customHeight="1" x14ac:dyDescent="0.25">
      <c r="A5" s="12"/>
      <c r="B5" s="19"/>
      <c r="C5" s="20"/>
      <c r="D5" s="20"/>
      <c r="E5" s="20"/>
      <c r="F5" s="20"/>
      <c r="G5" s="20"/>
      <c r="H5" s="21"/>
      <c r="I5" s="18"/>
    </row>
    <row r="6" spans="1:10" x14ac:dyDescent="0.25">
      <c r="A6" s="93">
        <f>IF(OR(OR(C6&lt;&gt;A2,F6&lt;&gt;A2,G6&lt;&gt;A2)),1,0)</f>
        <v>0</v>
      </c>
      <c r="B6" s="19" t="s">
        <v>1</v>
      </c>
      <c r="C6" s="86" t="str">
        <f>IF($C$4="","",VLOOKUP($C$4,'[1]Liste des tiers'!$A$5:$H$1181,2))</f>
        <v/>
      </c>
      <c r="D6" s="86"/>
      <c r="E6" s="86"/>
      <c r="F6" s="87" t="str">
        <f>IF($C$4="","",VLOOKUP($C$4,'[1]Liste des tiers'!$A$5:$H$1181,3))</f>
        <v/>
      </c>
      <c r="G6" s="86" t="str">
        <f>IF($C$4="","",VLOOKUP($C$4,'[1]Liste des tiers'!$A$5:$H$1181,4))</f>
        <v/>
      </c>
      <c r="H6" s="89"/>
      <c r="I6" s="18"/>
    </row>
    <row r="7" spans="1:10" s="17" customFormat="1" ht="5.25" customHeight="1" x14ac:dyDescent="0.25">
      <c r="A7" s="12"/>
      <c r="B7" s="19"/>
      <c r="C7" s="20"/>
      <c r="D7" s="20"/>
      <c r="E7" s="20"/>
      <c r="F7" s="20"/>
      <c r="G7" s="88"/>
      <c r="H7" s="21"/>
      <c r="I7" s="18"/>
    </row>
    <row r="8" spans="1:10" x14ac:dyDescent="0.25">
      <c r="A8" s="12"/>
      <c r="B8" s="19" t="s">
        <v>2</v>
      </c>
      <c r="C8" s="60"/>
      <c r="D8" s="60"/>
      <c r="E8" s="60"/>
      <c r="F8" s="60"/>
      <c r="G8" s="60"/>
      <c r="H8" s="61"/>
      <c r="I8" s="18"/>
    </row>
    <row r="9" spans="1:10" s="17" customFormat="1" ht="5.25" customHeight="1" x14ac:dyDescent="0.25">
      <c r="A9" s="12"/>
      <c r="B9" s="19"/>
      <c r="C9" s="22"/>
      <c r="D9" s="22"/>
      <c r="E9" s="22"/>
      <c r="F9" s="22"/>
      <c r="G9" s="22"/>
      <c r="H9" s="23"/>
      <c r="I9" s="18"/>
    </row>
    <row r="10" spans="1:10" x14ac:dyDescent="0.25">
      <c r="A10" s="12"/>
      <c r="B10" s="19" t="s">
        <v>5</v>
      </c>
      <c r="C10" s="60"/>
      <c r="D10" s="60"/>
      <c r="E10" s="60"/>
      <c r="F10" s="60"/>
      <c r="G10" s="60"/>
      <c r="H10" s="61"/>
      <c r="I10" s="18"/>
    </row>
    <row r="11" spans="1:10" s="17" customFormat="1" ht="5.25" customHeight="1" x14ac:dyDescent="0.25">
      <c r="A11" s="12"/>
      <c r="B11" s="19"/>
      <c r="C11" s="22"/>
      <c r="D11" s="22"/>
      <c r="E11" s="22"/>
      <c r="F11" s="22"/>
      <c r="G11" s="22"/>
      <c r="H11" s="23"/>
      <c r="I11" s="18"/>
    </row>
    <row r="12" spans="1:10" x14ac:dyDescent="0.25">
      <c r="A12" s="12"/>
      <c r="B12" s="19" t="s">
        <v>6</v>
      </c>
      <c r="C12" s="60"/>
      <c r="D12" s="60"/>
      <c r="E12" s="60"/>
      <c r="F12" s="60"/>
      <c r="G12" s="60"/>
      <c r="H12" s="61"/>
      <c r="I12" s="18"/>
    </row>
    <row r="13" spans="1:10" s="11" customFormat="1" ht="5.25" customHeight="1" x14ac:dyDescent="0.25">
      <c r="A13" s="12"/>
      <c r="B13" s="19"/>
      <c r="C13" s="20"/>
      <c r="D13" s="20"/>
      <c r="E13" s="20"/>
      <c r="F13" s="20"/>
      <c r="G13" s="20"/>
      <c r="H13" s="21"/>
      <c r="I13" s="18"/>
    </row>
    <row r="14" spans="1:10" x14ac:dyDescent="0.25">
      <c r="A14" s="12"/>
      <c r="B14" s="19" t="s">
        <v>7</v>
      </c>
      <c r="C14" s="60"/>
      <c r="D14" s="60"/>
      <c r="E14" s="60"/>
      <c r="F14" s="60"/>
      <c r="G14" s="60"/>
      <c r="H14" s="61"/>
      <c r="I14" s="18"/>
    </row>
    <row r="15" spans="1:10" s="11" customFormat="1" ht="5.25" customHeight="1" x14ac:dyDescent="0.25">
      <c r="A15" s="12"/>
      <c r="B15" s="19"/>
      <c r="C15" s="20"/>
      <c r="D15" s="20"/>
      <c r="E15" s="20"/>
      <c r="F15" s="20"/>
      <c r="G15" s="20"/>
      <c r="H15" s="21"/>
      <c r="I15" s="18"/>
    </row>
    <row r="16" spans="1:10" x14ac:dyDescent="0.25">
      <c r="A16" s="12"/>
      <c r="B16" s="19" t="s">
        <v>3</v>
      </c>
      <c r="C16" s="67"/>
      <c r="D16" s="67"/>
      <c r="E16" s="67"/>
      <c r="F16" s="67"/>
      <c r="G16" s="67"/>
      <c r="H16" s="68"/>
      <c r="I16" s="18"/>
    </row>
    <row r="17" spans="1:9" s="11" customFormat="1" ht="5.25" customHeight="1" x14ac:dyDescent="0.25">
      <c r="A17" s="12"/>
      <c r="B17" s="24"/>
      <c r="C17" s="25"/>
      <c r="D17" s="25"/>
      <c r="E17" s="25"/>
      <c r="F17" s="25"/>
      <c r="G17" s="25"/>
      <c r="H17" s="26"/>
      <c r="I17" s="18"/>
    </row>
    <row r="18" spans="1:9" s="11" customFormat="1" ht="14.25" customHeight="1" x14ac:dyDescent="0.25">
      <c r="A18" s="12"/>
      <c r="B18" s="16"/>
      <c r="C18" s="17"/>
      <c r="D18" s="17"/>
      <c r="E18" s="17"/>
      <c r="F18" s="17"/>
      <c r="G18" s="17"/>
      <c r="H18" s="17"/>
      <c r="I18" s="18"/>
    </row>
    <row r="19" spans="1:9" x14ac:dyDescent="0.25">
      <c r="A19" s="12"/>
      <c r="B19" s="2" t="s">
        <v>8</v>
      </c>
      <c r="C19" s="30"/>
      <c r="D19" s="72"/>
      <c r="E19" s="72"/>
      <c r="F19" s="72"/>
      <c r="G19" s="72"/>
      <c r="H19" s="73"/>
      <c r="I19" s="18"/>
    </row>
    <row r="20" spans="1:9" x14ac:dyDescent="0.25">
      <c r="A20" s="12"/>
      <c r="B20" s="62"/>
      <c r="C20" s="63"/>
      <c r="D20" s="63"/>
      <c r="E20" s="63"/>
      <c r="F20" s="63"/>
      <c r="G20" s="63"/>
      <c r="H20" s="64"/>
      <c r="I20" s="18"/>
    </row>
    <row r="21" spans="1:9" x14ac:dyDescent="0.25">
      <c r="A21" s="12"/>
      <c r="B21" s="62"/>
      <c r="C21" s="63"/>
      <c r="D21" s="63"/>
      <c r="E21" s="63"/>
      <c r="F21" s="63"/>
      <c r="G21" s="63"/>
      <c r="H21" s="64"/>
      <c r="I21" s="18"/>
    </row>
    <row r="22" spans="1:9" x14ac:dyDescent="0.25">
      <c r="A22" s="12"/>
      <c r="B22" s="62"/>
      <c r="C22" s="63"/>
      <c r="D22" s="63"/>
      <c r="E22" s="63"/>
      <c r="F22" s="63"/>
      <c r="G22" s="63"/>
      <c r="H22" s="64"/>
      <c r="I22" s="18"/>
    </row>
    <row r="23" spans="1:9" x14ac:dyDescent="0.25">
      <c r="A23" s="12"/>
      <c r="B23" s="69"/>
      <c r="C23" s="70"/>
      <c r="D23" s="70"/>
      <c r="E23" s="70"/>
      <c r="F23" s="70"/>
      <c r="G23" s="70"/>
      <c r="H23" s="71"/>
      <c r="I23" s="18"/>
    </row>
    <row r="24" spans="1:9" s="11" customFormat="1" ht="12.75" customHeight="1" x14ac:dyDescent="0.25">
      <c r="A24" s="12"/>
      <c r="B24" s="16"/>
      <c r="C24" s="17"/>
      <c r="D24" s="17"/>
      <c r="E24" s="17"/>
      <c r="F24" s="17"/>
      <c r="G24" s="17"/>
      <c r="H24" s="17"/>
      <c r="I24" s="18"/>
    </row>
    <row r="25" spans="1:9" x14ac:dyDescent="0.25">
      <c r="A25" s="12"/>
      <c r="B25" s="2" t="s">
        <v>9</v>
      </c>
      <c r="C25" s="3"/>
      <c r="D25" s="30"/>
      <c r="E25" s="30"/>
      <c r="F25" s="30"/>
      <c r="G25" s="30"/>
      <c r="H25" s="31"/>
      <c r="I25" s="18"/>
    </row>
    <row r="26" spans="1:9" x14ac:dyDescent="0.25">
      <c r="A26" s="12"/>
      <c r="B26" s="62"/>
      <c r="C26" s="63"/>
      <c r="D26" s="63"/>
      <c r="E26" s="63"/>
      <c r="F26" s="63"/>
      <c r="G26" s="63"/>
      <c r="H26" s="64"/>
      <c r="I26" s="18"/>
    </row>
    <row r="27" spans="1:9" x14ac:dyDescent="0.25">
      <c r="A27" s="12"/>
      <c r="B27" s="62"/>
      <c r="C27" s="63"/>
      <c r="D27" s="63"/>
      <c r="E27" s="63"/>
      <c r="F27" s="63"/>
      <c r="G27" s="63"/>
      <c r="H27" s="64"/>
      <c r="I27" s="18"/>
    </row>
    <row r="28" spans="1:9" x14ac:dyDescent="0.25">
      <c r="A28" s="12"/>
      <c r="B28" s="62"/>
      <c r="C28" s="63"/>
      <c r="D28" s="63"/>
      <c r="E28" s="63"/>
      <c r="F28" s="63"/>
      <c r="G28" s="63"/>
      <c r="H28" s="64"/>
      <c r="I28" s="18"/>
    </row>
    <row r="29" spans="1:9" x14ac:dyDescent="0.25">
      <c r="A29" s="12"/>
      <c r="B29" s="69"/>
      <c r="C29" s="70"/>
      <c r="D29" s="70"/>
      <c r="E29" s="70"/>
      <c r="F29" s="70"/>
      <c r="G29" s="70"/>
      <c r="H29" s="71"/>
      <c r="I29" s="18"/>
    </row>
    <row r="30" spans="1:9" s="11" customFormat="1" ht="15.75" customHeight="1" x14ac:dyDescent="0.25">
      <c r="A30" s="12"/>
      <c r="B30" s="16"/>
      <c r="C30" s="17"/>
      <c r="D30" s="17"/>
      <c r="E30" s="17"/>
      <c r="F30" s="17"/>
      <c r="G30" s="17"/>
      <c r="H30" s="17"/>
      <c r="I30" s="18"/>
    </row>
    <row r="31" spans="1:9" x14ac:dyDescent="0.25">
      <c r="A31" s="12"/>
      <c r="B31" s="2" t="s">
        <v>10</v>
      </c>
      <c r="C31" s="3"/>
      <c r="D31" s="3"/>
      <c r="E31" s="30"/>
      <c r="F31" s="30"/>
      <c r="G31" s="30"/>
      <c r="H31" s="31"/>
      <c r="I31" s="18"/>
    </row>
    <row r="32" spans="1:9" x14ac:dyDescent="0.25">
      <c r="A32" s="12"/>
      <c r="B32" s="62"/>
      <c r="C32" s="63"/>
      <c r="D32" s="63"/>
      <c r="E32" s="63"/>
      <c r="F32" s="63"/>
      <c r="G32" s="63"/>
      <c r="H32" s="64"/>
      <c r="I32" s="18"/>
    </row>
    <row r="33" spans="1:9" x14ac:dyDescent="0.25">
      <c r="A33" s="12"/>
      <c r="B33" s="62"/>
      <c r="C33" s="63"/>
      <c r="D33" s="63"/>
      <c r="E33" s="63"/>
      <c r="F33" s="63"/>
      <c r="G33" s="63"/>
      <c r="H33" s="64"/>
      <c r="I33" s="18"/>
    </row>
    <row r="34" spans="1:9" x14ac:dyDescent="0.25">
      <c r="A34" s="12"/>
      <c r="B34" s="62"/>
      <c r="C34" s="63"/>
      <c r="D34" s="63"/>
      <c r="E34" s="63"/>
      <c r="F34" s="63"/>
      <c r="G34" s="63"/>
      <c r="H34" s="64"/>
      <c r="I34" s="18"/>
    </row>
    <row r="35" spans="1:9" x14ac:dyDescent="0.25">
      <c r="A35" s="12"/>
      <c r="B35" s="62"/>
      <c r="C35" s="63"/>
      <c r="D35" s="63"/>
      <c r="E35" s="63"/>
      <c r="F35" s="63"/>
      <c r="G35" s="63"/>
      <c r="H35" s="64"/>
      <c r="I35" s="18"/>
    </row>
    <row r="36" spans="1:9" x14ac:dyDescent="0.25">
      <c r="A36" s="12"/>
      <c r="B36" s="69"/>
      <c r="C36" s="70"/>
      <c r="D36" s="70"/>
      <c r="E36" s="70"/>
      <c r="F36" s="70"/>
      <c r="G36" s="70"/>
      <c r="H36" s="71"/>
      <c r="I36" s="18"/>
    </row>
    <row r="37" spans="1:9" ht="15.75" thickBot="1" x14ac:dyDescent="0.3">
      <c r="A37" s="13"/>
      <c r="B37" s="4"/>
      <c r="C37" s="5"/>
      <c r="D37" s="5"/>
      <c r="E37" s="5"/>
      <c r="F37" s="5"/>
      <c r="G37" s="5"/>
      <c r="H37" s="5"/>
      <c r="I37" s="29"/>
    </row>
    <row r="38" spans="1:9" s="11" customFormat="1" x14ac:dyDescent="0.25">
      <c r="B38" s="28"/>
    </row>
    <row r="39" spans="1:9" s="11" customFormat="1" x14ac:dyDescent="0.25">
      <c r="B39" s="28"/>
    </row>
    <row r="40" spans="1:9" s="11" customFormat="1" x14ac:dyDescent="0.25">
      <c r="B40" s="28"/>
    </row>
    <row r="41" spans="1:9" s="11" customFormat="1" x14ac:dyDescent="0.25">
      <c r="B41" s="28"/>
    </row>
    <row r="42" spans="1:9" s="11" customFormat="1" x14ac:dyDescent="0.25">
      <c r="B42" s="28"/>
    </row>
    <row r="43" spans="1:9" s="11" customFormat="1" x14ac:dyDescent="0.25">
      <c r="B43" s="28"/>
    </row>
    <row r="44" spans="1:9" s="11" customFormat="1" x14ac:dyDescent="0.25">
      <c r="B44" s="28"/>
    </row>
    <row r="45" spans="1:9" s="11" customFormat="1" x14ac:dyDescent="0.25">
      <c r="B45" s="28"/>
    </row>
    <row r="46" spans="1:9" s="11" customFormat="1" x14ac:dyDescent="0.25">
      <c r="B46" s="28"/>
    </row>
    <row r="47" spans="1:9" s="11" customFormat="1" x14ac:dyDescent="0.25">
      <c r="B47" s="28"/>
    </row>
    <row r="48" spans="1:9" s="11" customFormat="1" x14ac:dyDescent="0.25">
      <c r="B48" s="28"/>
    </row>
    <row r="49" spans="2:2" s="11" customFormat="1" x14ac:dyDescent="0.25">
      <c r="B49" s="28"/>
    </row>
    <row r="50" spans="2:2" s="11" customFormat="1" x14ac:dyDescent="0.25">
      <c r="B50" s="28"/>
    </row>
    <row r="51" spans="2:2" s="11" customFormat="1" x14ac:dyDescent="0.25">
      <c r="B51" s="28"/>
    </row>
    <row r="52" spans="2:2" s="11" customFormat="1" x14ac:dyDescent="0.25">
      <c r="B52" s="28"/>
    </row>
    <row r="53" spans="2:2" s="11" customFormat="1" x14ac:dyDescent="0.25">
      <c r="B53" s="28"/>
    </row>
    <row r="54" spans="2:2" s="11" customFormat="1" x14ac:dyDescent="0.25">
      <c r="B54" s="28"/>
    </row>
    <row r="55" spans="2:2" s="11" customFormat="1" x14ac:dyDescent="0.25">
      <c r="B55" s="28"/>
    </row>
    <row r="56" spans="2:2" s="11" customFormat="1" x14ac:dyDescent="0.25">
      <c r="B56" s="28"/>
    </row>
    <row r="57" spans="2:2" s="11" customFormat="1" x14ac:dyDescent="0.25">
      <c r="B57" s="28"/>
    </row>
    <row r="58" spans="2:2" s="11" customFormat="1" x14ac:dyDescent="0.25">
      <c r="B58" s="28"/>
    </row>
    <row r="59" spans="2:2" s="11" customFormat="1" x14ac:dyDescent="0.25">
      <c r="B59" s="28"/>
    </row>
    <row r="60" spans="2:2" s="11" customFormat="1" x14ac:dyDescent="0.25">
      <c r="B60" s="28"/>
    </row>
    <row r="61" spans="2:2" s="11" customFormat="1" x14ac:dyDescent="0.25">
      <c r="B61" s="28"/>
    </row>
    <row r="62" spans="2:2" s="11" customFormat="1" x14ac:dyDescent="0.25">
      <c r="B62" s="28"/>
    </row>
    <row r="63" spans="2:2" s="11" customFormat="1" x14ac:dyDescent="0.25">
      <c r="B63" s="28"/>
    </row>
    <row r="64" spans="2:2" s="11" customFormat="1" x14ac:dyDescent="0.25">
      <c r="B64" s="28"/>
    </row>
    <row r="65" spans="2:2" s="11" customFormat="1" x14ac:dyDescent="0.25">
      <c r="B65" s="28"/>
    </row>
    <row r="66" spans="2:2" s="11" customFormat="1" x14ac:dyDescent="0.25">
      <c r="B66" s="28"/>
    </row>
    <row r="67" spans="2:2" s="11" customFormat="1" x14ac:dyDescent="0.25">
      <c r="B67" s="28"/>
    </row>
    <row r="68" spans="2:2" s="11" customFormat="1" x14ac:dyDescent="0.25">
      <c r="B68" s="28"/>
    </row>
    <row r="69" spans="2:2" s="11" customFormat="1" x14ac:dyDescent="0.25">
      <c r="B69" s="28"/>
    </row>
    <row r="70" spans="2:2" s="11" customFormat="1" x14ac:dyDescent="0.25">
      <c r="B70" s="28"/>
    </row>
    <row r="71" spans="2:2" s="11" customFormat="1" x14ac:dyDescent="0.25">
      <c r="B71" s="28"/>
    </row>
    <row r="72" spans="2:2" s="11" customFormat="1" x14ac:dyDescent="0.25">
      <c r="B72" s="28"/>
    </row>
    <row r="73" spans="2:2" s="11" customFormat="1" x14ac:dyDescent="0.25">
      <c r="B73" s="28"/>
    </row>
    <row r="74" spans="2:2" s="11" customFormat="1" x14ac:dyDescent="0.25">
      <c r="B74" s="28"/>
    </row>
    <row r="75" spans="2:2" s="11" customFormat="1" x14ac:dyDescent="0.25">
      <c r="B75" s="28"/>
    </row>
    <row r="76" spans="2:2" s="11" customFormat="1" x14ac:dyDescent="0.25">
      <c r="B76" s="28"/>
    </row>
    <row r="77" spans="2:2" s="11" customFormat="1" x14ac:dyDescent="0.25">
      <c r="B77" s="28"/>
    </row>
    <row r="78" spans="2:2" s="11" customFormat="1" x14ac:dyDescent="0.25">
      <c r="B78" s="28"/>
    </row>
    <row r="79" spans="2:2" s="11" customFormat="1" x14ac:dyDescent="0.25">
      <c r="B79" s="28"/>
    </row>
    <row r="80" spans="2:2" s="11" customFormat="1" x14ac:dyDescent="0.25">
      <c r="B80" s="28"/>
    </row>
    <row r="81" spans="2:2" s="11" customFormat="1" x14ac:dyDescent="0.25">
      <c r="B81" s="28"/>
    </row>
    <row r="82" spans="2:2" s="11" customFormat="1" x14ac:dyDescent="0.25">
      <c r="B82" s="28"/>
    </row>
    <row r="83" spans="2:2" s="11" customFormat="1" x14ac:dyDescent="0.25">
      <c r="B83" s="28"/>
    </row>
    <row r="84" spans="2:2" s="11" customFormat="1" x14ac:dyDescent="0.25">
      <c r="B84" s="28"/>
    </row>
    <row r="85" spans="2:2" s="11" customFormat="1" x14ac:dyDescent="0.25">
      <c r="B85" s="28"/>
    </row>
    <row r="86" spans="2:2" s="11" customFormat="1" x14ac:dyDescent="0.25">
      <c r="B86" s="28"/>
    </row>
    <row r="87" spans="2:2" s="11" customFormat="1" x14ac:dyDescent="0.25">
      <c r="B87" s="28"/>
    </row>
    <row r="88" spans="2:2" s="11" customFormat="1" x14ac:dyDescent="0.25">
      <c r="B88" s="28"/>
    </row>
    <row r="89" spans="2:2" s="11" customFormat="1" x14ac:dyDescent="0.25">
      <c r="B89" s="28"/>
    </row>
    <row r="90" spans="2:2" s="11" customFormat="1" x14ac:dyDescent="0.25">
      <c r="B90" s="28"/>
    </row>
    <row r="91" spans="2:2" s="11" customFormat="1" x14ac:dyDescent="0.25">
      <c r="B91" s="28"/>
    </row>
    <row r="92" spans="2:2" s="11" customFormat="1" x14ac:dyDescent="0.25">
      <c r="B92" s="28"/>
    </row>
    <row r="93" spans="2:2" s="11" customFormat="1" x14ac:dyDescent="0.25">
      <c r="B93" s="28"/>
    </row>
    <row r="94" spans="2:2" s="11" customFormat="1" x14ac:dyDescent="0.25">
      <c r="B94" s="28"/>
    </row>
    <row r="95" spans="2:2" s="11" customFormat="1" x14ac:dyDescent="0.25">
      <c r="B95" s="28"/>
    </row>
    <row r="96" spans="2:2" s="11" customFormat="1" x14ac:dyDescent="0.25">
      <c r="B96" s="28"/>
    </row>
    <row r="97" spans="2:2" s="11" customFormat="1" x14ac:dyDescent="0.25">
      <c r="B97" s="28"/>
    </row>
    <row r="98" spans="2:2" s="11" customFormat="1" x14ac:dyDescent="0.25">
      <c r="B98" s="28"/>
    </row>
    <row r="99" spans="2:2" s="11" customFormat="1" x14ac:dyDescent="0.25">
      <c r="B99" s="28"/>
    </row>
    <row r="100" spans="2:2" s="11" customFormat="1" x14ac:dyDescent="0.25">
      <c r="B100" s="28"/>
    </row>
    <row r="101" spans="2:2" s="11" customFormat="1" x14ac:dyDescent="0.25">
      <c r="B101" s="28"/>
    </row>
    <row r="102" spans="2:2" s="11" customFormat="1" x14ac:dyDescent="0.25">
      <c r="B102" s="28"/>
    </row>
    <row r="103" spans="2:2" s="11" customFormat="1" x14ac:dyDescent="0.25">
      <c r="B103" s="28"/>
    </row>
    <row r="104" spans="2:2" s="11" customFormat="1" x14ac:dyDescent="0.25">
      <c r="B104" s="28"/>
    </row>
    <row r="105" spans="2:2" s="11" customFormat="1" x14ac:dyDescent="0.25">
      <c r="B105" s="28"/>
    </row>
    <row r="106" spans="2:2" s="11" customFormat="1" x14ac:dyDescent="0.25">
      <c r="B106" s="28"/>
    </row>
    <row r="107" spans="2:2" s="11" customFormat="1" x14ac:dyDescent="0.25">
      <c r="B107" s="28"/>
    </row>
    <row r="108" spans="2:2" s="11" customFormat="1" x14ac:dyDescent="0.25">
      <c r="B108" s="28"/>
    </row>
    <row r="109" spans="2:2" s="11" customFormat="1" x14ac:dyDescent="0.25">
      <c r="B109" s="28"/>
    </row>
    <row r="110" spans="2:2" s="11" customFormat="1" x14ac:dyDescent="0.25">
      <c r="B110" s="28"/>
    </row>
    <row r="111" spans="2:2" s="11" customFormat="1" x14ac:dyDescent="0.25">
      <c r="B111" s="28"/>
    </row>
    <row r="112" spans="2:2" s="11" customFormat="1" x14ac:dyDescent="0.25">
      <c r="B112" s="28"/>
    </row>
    <row r="113" spans="2:2" s="11" customFormat="1" x14ac:dyDescent="0.25">
      <c r="B113" s="28"/>
    </row>
    <row r="114" spans="2:2" s="11" customFormat="1" x14ac:dyDescent="0.25">
      <c r="B114" s="28"/>
    </row>
    <row r="115" spans="2:2" s="11" customFormat="1" x14ac:dyDescent="0.25">
      <c r="B115" s="28"/>
    </row>
    <row r="116" spans="2:2" s="11" customFormat="1" x14ac:dyDescent="0.25">
      <c r="B116" s="28"/>
    </row>
    <row r="117" spans="2:2" s="11" customFormat="1" x14ac:dyDescent="0.25">
      <c r="B117" s="28"/>
    </row>
    <row r="118" spans="2:2" s="11" customFormat="1" x14ac:dyDescent="0.25">
      <c r="B118" s="28"/>
    </row>
    <row r="119" spans="2:2" s="11" customFormat="1" x14ac:dyDescent="0.25">
      <c r="B119" s="28"/>
    </row>
    <row r="120" spans="2:2" s="11" customFormat="1" x14ac:dyDescent="0.25">
      <c r="B120" s="28"/>
    </row>
    <row r="121" spans="2:2" s="11" customFormat="1" x14ac:dyDescent="0.25">
      <c r="B121" s="28"/>
    </row>
    <row r="122" spans="2:2" s="11" customFormat="1" x14ac:dyDescent="0.25">
      <c r="B122" s="28"/>
    </row>
    <row r="123" spans="2:2" s="11" customFormat="1" x14ac:dyDescent="0.25">
      <c r="B123" s="28"/>
    </row>
    <row r="124" spans="2:2" s="11" customFormat="1" x14ac:dyDescent="0.25">
      <c r="B124" s="28"/>
    </row>
    <row r="125" spans="2:2" s="11" customFormat="1" x14ac:dyDescent="0.25">
      <c r="B125" s="28"/>
    </row>
    <row r="126" spans="2:2" s="11" customFormat="1" x14ac:dyDescent="0.25">
      <c r="B126" s="28"/>
    </row>
    <row r="127" spans="2:2" s="11" customFormat="1" x14ac:dyDescent="0.25">
      <c r="B127" s="28"/>
    </row>
    <row r="128" spans="2:2" s="11" customFormat="1" x14ac:dyDescent="0.25">
      <c r="B128" s="28"/>
    </row>
    <row r="129" spans="2:2" s="11" customFormat="1" x14ac:dyDescent="0.25">
      <c r="B129" s="28"/>
    </row>
    <row r="130" spans="2:2" s="11" customFormat="1" x14ac:dyDescent="0.25">
      <c r="B130" s="28"/>
    </row>
    <row r="131" spans="2:2" s="11" customFormat="1" x14ac:dyDescent="0.25">
      <c r="B131" s="28"/>
    </row>
    <row r="132" spans="2:2" s="11" customFormat="1" x14ac:dyDescent="0.25">
      <c r="B132" s="28"/>
    </row>
    <row r="133" spans="2:2" s="11" customFormat="1" x14ac:dyDescent="0.25">
      <c r="B133" s="28"/>
    </row>
    <row r="134" spans="2:2" s="11" customFormat="1" x14ac:dyDescent="0.25">
      <c r="B134" s="28"/>
    </row>
    <row r="135" spans="2:2" s="11" customFormat="1" x14ac:dyDescent="0.25">
      <c r="B135" s="28"/>
    </row>
    <row r="136" spans="2:2" s="11" customFormat="1" x14ac:dyDescent="0.25">
      <c r="B136" s="28"/>
    </row>
    <row r="137" spans="2:2" s="11" customFormat="1" x14ac:dyDescent="0.25">
      <c r="B137" s="28"/>
    </row>
    <row r="138" spans="2:2" s="11" customFormat="1" x14ac:dyDescent="0.25">
      <c r="B138" s="28"/>
    </row>
    <row r="139" spans="2:2" s="11" customFormat="1" x14ac:dyDescent="0.25">
      <c r="B139" s="28"/>
    </row>
    <row r="140" spans="2:2" s="11" customFormat="1" x14ac:dyDescent="0.25">
      <c r="B140" s="28"/>
    </row>
    <row r="141" spans="2:2" s="11" customFormat="1" x14ac:dyDescent="0.25">
      <c r="B141" s="28"/>
    </row>
    <row r="142" spans="2:2" s="11" customFormat="1" x14ac:dyDescent="0.25">
      <c r="B142" s="28"/>
    </row>
    <row r="143" spans="2:2" s="11" customFormat="1" x14ac:dyDescent="0.25">
      <c r="B143" s="28"/>
    </row>
    <row r="144" spans="2:2" s="11" customFormat="1" x14ac:dyDescent="0.25">
      <c r="B144" s="28"/>
    </row>
    <row r="145" spans="2:2" s="11" customFormat="1" x14ac:dyDescent="0.25">
      <c r="B145" s="28"/>
    </row>
    <row r="146" spans="2:2" s="11" customFormat="1" x14ac:dyDescent="0.25">
      <c r="B146" s="28"/>
    </row>
    <row r="147" spans="2:2" s="11" customFormat="1" x14ac:dyDescent="0.25">
      <c r="B147" s="28"/>
    </row>
    <row r="148" spans="2:2" s="11" customFormat="1" x14ac:dyDescent="0.25">
      <c r="B148" s="28"/>
    </row>
    <row r="149" spans="2:2" s="11" customFormat="1" x14ac:dyDescent="0.25">
      <c r="B149" s="28"/>
    </row>
    <row r="150" spans="2:2" s="11" customFormat="1" x14ac:dyDescent="0.25">
      <c r="B150" s="28"/>
    </row>
    <row r="151" spans="2:2" s="11" customFormat="1" x14ac:dyDescent="0.25">
      <c r="B151" s="28"/>
    </row>
    <row r="152" spans="2:2" s="11" customFormat="1" x14ac:dyDescent="0.25">
      <c r="B152" s="28"/>
    </row>
    <row r="153" spans="2:2" s="11" customFormat="1" x14ac:dyDescent="0.25">
      <c r="B153" s="28"/>
    </row>
    <row r="154" spans="2:2" s="11" customFormat="1" x14ac:dyDescent="0.25">
      <c r="B154" s="28"/>
    </row>
    <row r="155" spans="2:2" s="11" customFormat="1" x14ac:dyDescent="0.25">
      <c r="B155" s="28"/>
    </row>
    <row r="156" spans="2:2" s="11" customFormat="1" x14ac:dyDescent="0.25">
      <c r="B156" s="28"/>
    </row>
    <row r="157" spans="2:2" s="11" customFormat="1" x14ac:dyDescent="0.25">
      <c r="B157" s="28"/>
    </row>
    <row r="158" spans="2:2" s="11" customFormat="1" x14ac:dyDescent="0.25">
      <c r="B158" s="28"/>
    </row>
    <row r="159" spans="2:2" s="11" customFormat="1" x14ac:dyDescent="0.25">
      <c r="B159" s="28"/>
    </row>
    <row r="160" spans="2:2" s="11" customFormat="1" x14ac:dyDescent="0.25">
      <c r="B160" s="28"/>
    </row>
    <row r="161" spans="2:2" s="11" customFormat="1" x14ac:dyDescent="0.25">
      <c r="B161" s="28"/>
    </row>
    <row r="162" spans="2:2" s="11" customFormat="1" x14ac:dyDescent="0.25">
      <c r="B162" s="28"/>
    </row>
    <row r="163" spans="2:2" s="11" customFormat="1" x14ac:dyDescent="0.25">
      <c r="B163" s="28"/>
    </row>
    <row r="164" spans="2:2" s="11" customFormat="1" x14ac:dyDescent="0.25">
      <c r="B164" s="28"/>
    </row>
    <row r="165" spans="2:2" s="11" customFormat="1" x14ac:dyDescent="0.25">
      <c r="B165" s="28"/>
    </row>
    <row r="166" spans="2:2" s="11" customFormat="1" x14ac:dyDescent="0.25">
      <c r="B166" s="28"/>
    </row>
    <row r="167" spans="2:2" s="11" customFormat="1" x14ac:dyDescent="0.25">
      <c r="B167" s="28"/>
    </row>
    <row r="168" spans="2:2" s="11" customFormat="1" x14ac:dyDescent="0.25">
      <c r="B168" s="28"/>
    </row>
    <row r="169" spans="2:2" s="11" customFormat="1" x14ac:dyDescent="0.25">
      <c r="B169" s="28"/>
    </row>
    <row r="170" spans="2:2" s="11" customFormat="1" x14ac:dyDescent="0.25">
      <c r="B170" s="28"/>
    </row>
    <row r="171" spans="2:2" s="11" customFormat="1" x14ac:dyDescent="0.25">
      <c r="B171" s="28"/>
    </row>
    <row r="172" spans="2:2" s="11" customFormat="1" x14ac:dyDescent="0.25">
      <c r="B172" s="28"/>
    </row>
    <row r="173" spans="2:2" s="11" customFormat="1" x14ac:dyDescent="0.25">
      <c r="B173" s="28"/>
    </row>
    <row r="174" spans="2:2" s="11" customFormat="1" x14ac:dyDescent="0.25">
      <c r="B174" s="28"/>
    </row>
    <row r="175" spans="2:2" s="11" customFormat="1" x14ac:dyDescent="0.25">
      <c r="B175" s="28"/>
    </row>
    <row r="176" spans="2:2" s="11" customFormat="1" x14ac:dyDescent="0.25">
      <c r="B176" s="28"/>
    </row>
    <row r="177" spans="2:2" s="11" customFormat="1" x14ac:dyDescent="0.25">
      <c r="B177" s="28"/>
    </row>
    <row r="178" spans="2:2" s="11" customFormat="1" x14ac:dyDescent="0.25">
      <c r="B178" s="28"/>
    </row>
    <row r="179" spans="2:2" s="11" customFormat="1" x14ac:dyDescent="0.25">
      <c r="B179" s="28"/>
    </row>
    <row r="180" spans="2:2" s="11" customFormat="1" x14ac:dyDescent="0.25">
      <c r="B180" s="28"/>
    </row>
    <row r="181" spans="2:2" s="11" customFormat="1" x14ac:dyDescent="0.25">
      <c r="B181" s="28"/>
    </row>
    <row r="182" spans="2:2" s="11" customFormat="1" x14ac:dyDescent="0.25">
      <c r="B182" s="28"/>
    </row>
    <row r="183" spans="2:2" s="11" customFormat="1" x14ac:dyDescent="0.25">
      <c r="B183" s="28"/>
    </row>
    <row r="184" spans="2:2" s="11" customFormat="1" x14ac:dyDescent="0.25">
      <c r="B184" s="28"/>
    </row>
    <row r="185" spans="2:2" s="11" customFormat="1" x14ac:dyDescent="0.25">
      <c r="B185" s="28"/>
    </row>
    <row r="186" spans="2:2" s="11" customFormat="1" x14ac:dyDescent="0.25">
      <c r="B186" s="28"/>
    </row>
    <row r="187" spans="2:2" s="11" customFormat="1" x14ac:dyDescent="0.25">
      <c r="B187" s="28"/>
    </row>
    <row r="188" spans="2:2" s="11" customFormat="1" x14ac:dyDescent="0.25">
      <c r="B188" s="28"/>
    </row>
    <row r="189" spans="2:2" s="11" customFormat="1" x14ac:dyDescent="0.25">
      <c r="B189" s="28"/>
    </row>
    <row r="190" spans="2:2" s="11" customFormat="1" x14ac:dyDescent="0.25">
      <c r="B190" s="28"/>
    </row>
    <row r="191" spans="2:2" s="11" customFormat="1" x14ac:dyDescent="0.25">
      <c r="B191" s="28"/>
    </row>
    <row r="192" spans="2:2" s="11" customFormat="1" x14ac:dyDescent="0.25">
      <c r="B192" s="28"/>
    </row>
    <row r="193" spans="2:2" s="11" customFormat="1" x14ac:dyDescent="0.25">
      <c r="B193" s="28"/>
    </row>
    <row r="194" spans="2:2" s="11" customFormat="1" x14ac:dyDescent="0.25">
      <c r="B194" s="28"/>
    </row>
    <row r="195" spans="2:2" s="11" customFormat="1" x14ac:dyDescent="0.25">
      <c r="B195" s="28"/>
    </row>
    <row r="196" spans="2:2" s="11" customFormat="1" x14ac:dyDescent="0.25">
      <c r="B196" s="28"/>
    </row>
    <row r="197" spans="2:2" s="11" customFormat="1" x14ac:dyDescent="0.25">
      <c r="B197" s="28"/>
    </row>
    <row r="198" spans="2:2" s="11" customFormat="1" x14ac:dyDescent="0.25">
      <c r="B198" s="28"/>
    </row>
    <row r="199" spans="2:2" s="11" customFormat="1" x14ac:dyDescent="0.25">
      <c r="B199" s="28"/>
    </row>
    <row r="200" spans="2:2" s="11" customFormat="1" x14ac:dyDescent="0.25">
      <c r="B200" s="28"/>
    </row>
    <row r="201" spans="2:2" s="11" customFormat="1" x14ac:dyDescent="0.25">
      <c r="B201" s="28"/>
    </row>
    <row r="202" spans="2:2" s="11" customFormat="1" x14ac:dyDescent="0.25">
      <c r="B202" s="28"/>
    </row>
    <row r="203" spans="2:2" s="11" customFormat="1" x14ac:dyDescent="0.25">
      <c r="B203" s="28"/>
    </row>
    <row r="204" spans="2:2" s="11" customFormat="1" x14ac:dyDescent="0.25">
      <c r="B204" s="28"/>
    </row>
    <row r="205" spans="2:2" s="11" customFormat="1" x14ac:dyDescent="0.25">
      <c r="B205" s="28"/>
    </row>
  </sheetData>
  <sheetProtection formatCells="0" formatColumns="0" formatRows="0" insertColumns="0" insertRows="0"/>
  <mergeCells count="23">
    <mergeCell ref="B35:H35"/>
    <mergeCell ref="B36:H36"/>
    <mergeCell ref="C16:H16"/>
    <mergeCell ref="B29:H29"/>
    <mergeCell ref="B32:H32"/>
    <mergeCell ref="B33:H33"/>
    <mergeCell ref="B34:H34"/>
    <mergeCell ref="B28:H28"/>
    <mergeCell ref="B20:H20"/>
    <mergeCell ref="D19:H19"/>
    <mergeCell ref="B23:H23"/>
    <mergeCell ref="B26:H26"/>
    <mergeCell ref="B27:H27"/>
    <mergeCell ref="B22:H22"/>
    <mergeCell ref="B2:H2"/>
    <mergeCell ref="C8:H8"/>
    <mergeCell ref="C10:H10"/>
    <mergeCell ref="C12:H12"/>
    <mergeCell ref="B21:H21"/>
    <mergeCell ref="C14:H14"/>
    <mergeCell ref="C4:H4"/>
    <mergeCell ref="G6:H6"/>
    <mergeCell ref="C6:E6"/>
  </mergeCells>
  <conditionalFormatting sqref="C4:H4">
    <cfRule type="cellIs" dxfId="6" priority="8" operator="equal">
      <formula>$A$3</formula>
    </cfRule>
  </conditionalFormatting>
  <conditionalFormatting sqref="C8:H8">
    <cfRule type="cellIs" dxfId="5" priority="6" operator="equal">
      <formula>$A$3</formula>
    </cfRule>
  </conditionalFormatting>
  <conditionalFormatting sqref="C10:H10">
    <cfRule type="cellIs" dxfId="4" priority="5" operator="equal">
      <formula>$A$3</formula>
    </cfRule>
  </conditionalFormatting>
  <conditionalFormatting sqref="C12:H12">
    <cfRule type="cellIs" dxfId="3" priority="4" operator="equal">
      <formula>$A$3</formula>
    </cfRule>
  </conditionalFormatting>
  <conditionalFormatting sqref="C14:H14">
    <cfRule type="cellIs" dxfId="2" priority="3" operator="equal">
      <formula>$A$3</formula>
    </cfRule>
  </conditionalFormatting>
  <conditionalFormatting sqref="C16:H16">
    <cfRule type="cellIs" dxfId="1" priority="2" operator="equal">
      <formula>$A$3</formula>
    </cfRule>
  </conditionalFormatting>
  <conditionalFormatting sqref="C6:H6">
    <cfRule type="expression" dxfId="0" priority="1">
      <formula>$A$6=0</formula>
    </cfRule>
  </conditionalFormatting>
  <dataValidations count="1">
    <dataValidation type="list" allowBlank="1" showInputMessage="1" sqref="C4:H4">
      <formula1>clientfichemat</formula1>
    </dataValidation>
  </dataValidation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128"/>
  <sheetViews>
    <sheetView showGridLines="0" zoomScaleNormal="100" workbookViewId="0">
      <selection activeCell="B44" sqref="B44:K44"/>
    </sheetView>
  </sheetViews>
  <sheetFormatPr baseColWidth="10" defaultRowHeight="15" x14ac:dyDescent="0.25"/>
  <cols>
    <col min="1" max="1" width="2.42578125" style="11" customWidth="1"/>
    <col min="2" max="2" width="17.140625" style="1" customWidth="1"/>
    <col min="3" max="4" width="11.42578125" style="1"/>
    <col min="5" max="5" width="15.5703125" style="1" customWidth="1"/>
    <col min="6" max="6" width="11.85546875" style="1" customWidth="1"/>
    <col min="7" max="7" width="11.42578125" style="1"/>
    <col min="8" max="8" width="3.140625" style="1" customWidth="1"/>
    <col min="9" max="9" width="4.7109375" style="1" customWidth="1"/>
    <col min="10" max="10" width="3.140625" style="1" customWidth="1"/>
    <col min="11" max="11" width="3.7109375" style="1" customWidth="1"/>
    <col min="12" max="30" width="11.42578125" style="11"/>
    <col min="31" max="16384" width="11.42578125" style="1"/>
  </cols>
  <sheetData>
    <row r="1" spans="1:30" s="11" customFormat="1" x14ac:dyDescent="0.25"/>
    <row r="2" spans="1:30" s="11" customFormat="1" ht="18.75" x14ac:dyDescent="0.3">
      <c r="B2" s="84" t="s">
        <v>11</v>
      </c>
      <c r="C2" s="84"/>
      <c r="D2" s="84"/>
      <c r="E2" s="84"/>
      <c r="F2" s="84"/>
      <c r="G2" s="84"/>
      <c r="H2" s="84"/>
      <c r="I2" s="84"/>
      <c r="J2" s="84"/>
      <c r="K2" s="84"/>
    </row>
    <row r="3" spans="1:30" s="11" customFormat="1" ht="6.75" customHeight="1" x14ac:dyDescent="0.25"/>
    <row r="4" spans="1:30" x14ac:dyDescent="0.25">
      <c r="B4" s="11" t="s">
        <v>0</v>
      </c>
      <c r="C4" s="90" t="str">
        <f>IF('FICHE MATERIEL'!C4:H4="","",'FICHE MATERIEL'!C4:H4)</f>
        <v/>
      </c>
      <c r="D4" s="90"/>
      <c r="E4" s="90"/>
      <c r="F4" s="90"/>
      <c r="G4" s="90"/>
      <c r="H4" s="90"/>
      <c r="I4" s="90"/>
      <c r="J4" s="90"/>
      <c r="K4" s="90"/>
    </row>
    <row r="5" spans="1:30" ht="5.25" customHeight="1" x14ac:dyDescent="0.25">
      <c r="B5" s="11"/>
      <c r="C5" s="91"/>
      <c r="D5" s="91"/>
      <c r="E5" s="91"/>
      <c r="F5" s="91"/>
      <c r="G5" s="91"/>
      <c r="H5" s="91"/>
      <c r="I5" s="91"/>
      <c r="J5" s="91"/>
      <c r="K5" s="91"/>
    </row>
    <row r="6" spans="1:30" x14ac:dyDescent="0.25">
      <c r="B6" s="11" t="s">
        <v>1</v>
      </c>
      <c r="C6" s="90" t="str">
        <f>IF('FICHE MATERIEL'!C6:E6="","",'FICHE MATERIEL'!C6:E6)</f>
        <v/>
      </c>
      <c r="D6" s="90"/>
      <c r="E6" s="90"/>
      <c r="F6" s="92" t="str">
        <f>IF('FICHE MATERIEL'!F6="","",'FICHE MATERIEL'!F6)</f>
        <v/>
      </c>
      <c r="G6" s="90" t="str">
        <f>IF('FICHE MATERIEL'!G6:H6="","",'FICHE MATERIEL'!G6:H6)</f>
        <v/>
      </c>
      <c r="H6" s="90"/>
      <c r="I6" s="90"/>
      <c r="J6" s="90"/>
      <c r="K6" s="90"/>
    </row>
    <row r="7" spans="1:30" s="11" customFormat="1" ht="6.75" customHeight="1" x14ac:dyDescent="0.25"/>
    <row r="8" spans="1:30" x14ac:dyDescent="0.25">
      <c r="B8" s="11" t="s">
        <v>12</v>
      </c>
      <c r="C8" s="11"/>
      <c r="D8" s="11"/>
      <c r="E8" s="11"/>
      <c r="F8" s="11"/>
      <c r="G8" s="11"/>
      <c r="H8" s="32"/>
      <c r="I8" s="33" t="s">
        <v>13</v>
      </c>
      <c r="J8" s="32"/>
      <c r="K8" s="33" t="s">
        <v>14</v>
      </c>
    </row>
    <row r="9" spans="1:30" s="11" customFormat="1" ht="7.5" customHeight="1" x14ac:dyDescent="0.25"/>
    <row r="10" spans="1:30" x14ac:dyDescent="0.25">
      <c r="B10" s="11" t="s">
        <v>15</v>
      </c>
      <c r="C10" s="85"/>
      <c r="D10" s="85"/>
      <c r="E10" s="85"/>
      <c r="F10" s="85"/>
      <c r="G10" s="85"/>
      <c r="H10" s="85"/>
      <c r="I10" s="85"/>
      <c r="J10" s="85"/>
      <c r="K10" s="85"/>
    </row>
    <row r="11" spans="1:30" s="11" customFormat="1" ht="6" customHeight="1" x14ac:dyDescent="0.25">
      <c r="C11" s="34"/>
    </row>
    <row r="12" spans="1:30" x14ac:dyDescent="0.25">
      <c r="B12" s="11" t="s">
        <v>16</v>
      </c>
      <c r="C12" s="85"/>
      <c r="D12" s="85"/>
      <c r="E12" s="85"/>
      <c r="F12" s="85"/>
      <c r="G12" s="85"/>
      <c r="H12" s="85"/>
      <c r="I12" s="85"/>
      <c r="J12" s="85"/>
      <c r="K12" s="85"/>
    </row>
    <row r="13" spans="1:30" s="11" customFormat="1" ht="8.25" customHeight="1" x14ac:dyDescent="0.25"/>
    <row r="14" spans="1:30" x14ac:dyDescent="0.25">
      <c r="B14" s="11" t="s">
        <v>17</v>
      </c>
      <c r="C14" s="11"/>
      <c r="D14" s="85"/>
      <c r="E14" s="85"/>
      <c r="F14" s="11"/>
      <c r="G14" s="35" t="s">
        <v>18</v>
      </c>
      <c r="H14" s="36"/>
      <c r="I14" s="37" t="s">
        <v>13</v>
      </c>
      <c r="J14" s="32"/>
      <c r="K14" s="33" t="s">
        <v>14</v>
      </c>
    </row>
    <row r="15" spans="1:30" s="11" customFormat="1" ht="7.5" customHeight="1" thickBot="1" x14ac:dyDescent="0.3"/>
    <row r="16" spans="1:30" s="41" customFormat="1" ht="19.5" customHeight="1" thickBot="1" x14ac:dyDescent="0.3">
      <c r="A16" s="38"/>
      <c r="B16" s="38" t="s">
        <v>19</v>
      </c>
      <c r="C16" s="38"/>
      <c r="D16" s="38"/>
      <c r="E16" s="38"/>
      <c r="F16" s="38"/>
      <c r="G16" s="38"/>
      <c r="H16" s="39"/>
      <c r="I16" s="38" t="s">
        <v>13</v>
      </c>
      <c r="J16" s="39"/>
      <c r="K16" s="40" t="s">
        <v>14</v>
      </c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</row>
    <row r="17" spans="2:11" s="11" customFormat="1" ht="7.5" customHeight="1" x14ac:dyDescent="0.25"/>
    <row r="18" spans="2:11" ht="15.75" x14ac:dyDescent="0.25">
      <c r="B18" s="42" t="s">
        <v>20</v>
      </c>
      <c r="C18" s="43"/>
      <c r="D18" s="43"/>
      <c r="E18" s="43"/>
      <c r="F18" s="43"/>
      <c r="G18" s="43"/>
      <c r="H18" s="44" t="s">
        <v>21</v>
      </c>
      <c r="I18" s="45"/>
      <c r="J18" s="45" t="s">
        <v>22</v>
      </c>
      <c r="K18" s="46"/>
    </row>
    <row r="19" spans="2:11" ht="5.25" customHeight="1" x14ac:dyDescent="0.25">
      <c r="B19" s="47"/>
      <c r="C19" s="17"/>
      <c r="D19" s="17"/>
      <c r="E19" s="17"/>
      <c r="F19" s="17"/>
      <c r="G19" s="17"/>
      <c r="H19" s="17"/>
      <c r="I19" s="17"/>
      <c r="J19" s="17"/>
      <c r="K19" s="48"/>
    </row>
    <row r="20" spans="2:11" x14ac:dyDescent="0.25">
      <c r="B20" s="49" t="s">
        <v>23</v>
      </c>
      <c r="C20" s="17"/>
      <c r="D20" s="17"/>
      <c r="E20" s="17"/>
      <c r="F20" s="50">
        <v>12126</v>
      </c>
      <c r="G20" s="17"/>
      <c r="H20" s="17"/>
      <c r="I20" s="17"/>
      <c r="J20" s="17"/>
      <c r="K20" s="48"/>
    </row>
    <row r="21" spans="2:11" ht="5.25" customHeight="1" x14ac:dyDescent="0.25">
      <c r="B21" s="47"/>
      <c r="C21" s="17"/>
      <c r="D21" s="17"/>
      <c r="E21" s="17"/>
      <c r="F21" s="17"/>
      <c r="G21" s="17"/>
      <c r="H21" s="17"/>
      <c r="I21" s="17"/>
      <c r="J21" s="17"/>
      <c r="K21" s="48"/>
    </row>
    <row r="22" spans="2:11" x14ac:dyDescent="0.25">
      <c r="B22" s="47" t="s">
        <v>24</v>
      </c>
      <c r="C22" s="17"/>
      <c r="D22" s="17"/>
      <c r="E22" s="17"/>
      <c r="F22" s="17"/>
      <c r="G22" s="17"/>
      <c r="H22" s="32"/>
      <c r="I22" s="17"/>
      <c r="J22" s="32"/>
      <c r="K22" s="48"/>
    </row>
    <row r="23" spans="2:11" ht="3.75" customHeight="1" x14ac:dyDescent="0.25">
      <c r="B23" s="47"/>
      <c r="C23" s="17"/>
      <c r="D23" s="17"/>
      <c r="E23" s="17"/>
      <c r="F23" s="17"/>
      <c r="G23" s="17"/>
      <c r="H23" s="51"/>
      <c r="I23" s="17"/>
      <c r="J23" s="51"/>
      <c r="K23" s="48"/>
    </row>
    <row r="24" spans="2:11" x14ac:dyDescent="0.25">
      <c r="B24" s="47" t="s">
        <v>25</v>
      </c>
      <c r="C24" s="17"/>
      <c r="D24" s="17"/>
      <c r="E24" s="17"/>
      <c r="F24" s="17"/>
      <c r="G24" s="17"/>
      <c r="H24" s="32"/>
      <c r="I24" s="17"/>
      <c r="J24" s="32"/>
      <c r="K24" s="48"/>
    </row>
    <row r="25" spans="2:11" ht="3.75" customHeight="1" x14ac:dyDescent="0.25">
      <c r="B25" s="47"/>
      <c r="C25" s="17"/>
      <c r="D25" s="17"/>
      <c r="E25" s="17"/>
      <c r="F25" s="17"/>
      <c r="G25" s="17"/>
      <c r="H25" s="51"/>
      <c r="I25" s="17"/>
      <c r="J25" s="51"/>
      <c r="K25" s="48"/>
    </row>
    <row r="26" spans="2:11" x14ac:dyDescent="0.25">
      <c r="B26" s="47" t="s">
        <v>26</v>
      </c>
      <c r="C26" s="17"/>
      <c r="D26" s="17"/>
      <c r="E26" s="17"/>
      <c r="F26" s="17"/>
      <c r="G26" s="17"/>
      <c r="H26" s="32"/>
      <c r="I26" s="17"/>
      <c r="J26" s="32"/>
      <c r="K26" s="48"/>
    </row>
    <row r="27" spans="2:11" ht="3.75" customHeight="1" x14ac:dyDescent="0.25">
      <c r="B27" s="47"/>
      <c r="C27" s="17"/>
      <c r="D27" s="17"/>
      <c r="E27" s="17"/>
      <c r="F27" s="17"/>
      <c r="G27" s="17"/>
      <c r="H27" s="51"/>
      <c r="I27" s="17"/>
      <c r="J27" s="51"/>
      <c r="K27" s="48"/>
    </row>
    <row r="28" spans="2:11" x14ac:dyDescent="0.25">
      <c r="B28" s="47" t="s">
        <v>27</v>
      </c>
      <c r="C28" s="17"/>
      <c r="D28" s="17"/>
      <c r="E28" s="17"/>
      <c r="F28" s="17"/>
      <c r="G28" s="17"/>
      <c r="H28" s="32"/>
      <c r="I28" s="17"/>
      <c r="J28" s="32"/>
      <c r="K28" s="48"/>
    </row>
    <row r="29" spans="2:11" ht="3.75" customHeight="1" x14ac:dyDescent="0.25">
      <c r="B29" s="47"/>
      <c r="C29" s="17"/>
      <c r="D29" s="17"/>
      <c r="E29" s="17"/>
      <c r="F29" s="17"/>
      <c r="G29" s="17"/>
      <c r="H29" s="51"/>
      <c r="I29" s="17"/>
      <c r="J29" s="51"/>
      <c r="K29" s="48"/>
    </row>
    <row r="30" spans="2:11" x14ac:dyDescent="0.25">
      <c r="B30" s="47" t="s">
        <v>28</v>
      </c>
      <c r="C30" s="17"/>
      <c r="D30" s="17"/>
      <c r="E30" s="17"/>
      <c r="F30" s="17"/>
      <c r="G30" s="17"/>
      <c r="H30" s="32"/>
      <c r="I30" s="17"/>
      <c r="J30" s="32"/>
      <c r="K30" s="48"/>
    </row>
    <row r="31" spans="2:11" ht="3.75" customHeight="1" x14ac:dyDescent="0.25">
      <c r="B31" s="47"/>
      <c r="C31" s="17"/>
      <c r="D31" s="17"/>
      <c r="E31" s="17"/>
      <c r="F31" s="17"/>
      <c r="G31" s="17"/>
      <c r="H31" s="51"/>
      <c r="I31" s="17"/>
      <c r="J31" s="51"/>
      <c r="K31" s="48"/>
    </row>
    <row r="32" spans="2:11" x14ac:dyDescent="0.25">
      <c r="B32" s="47" t="s">
        <v>29</v>
      </c>
      <c r="C32" s="17"/>
      <c r="D32" s="17"/>
      <c r="E32" s="17"/>
      <c r="F32" s="17"/>
      <c r="G32" s="17"/>
      <c r="H32" s="32"/>
      <c r="I32" s="17"/>
      <c r="J32" s="32"/>
      <c r="K32" s="48"/>
    </row>
    <row r="33" spans="1:11" ht="3.75" customHeight="1" x14ac:dyDescent="0.25">
      <c r="B33" s="47"/>
      <c r="C33" s="17"/>
      <c r="D33" s="17"/>
      <c r="E33" s="17"/>
      <c r="F33" s="17"/>
      <c r="G33" s="17"/>
      <c r="H33" s="51"/>
      <c r="I33" s="17"/>
      <c r="J33" s="51"/>
      <c r="K33" s="48"/>
    </row>
    <row r="34" spans="1:11" x14ac:dyDescent="0.25">
      <c r="B34" s="47" t="s">
        <v>30</v>
      </c>
      <c r="C34" s="17"/>
      <c r="D34" s="17"/>
      <c r="E34" s="17"/>
      <c r="F34" s="17"/>
      <c r="G34" s="17"/>
      <c r="H34" s="32"/>
      <c r="I34" s="17"/>
      <c r="J34" s="32"/>
      <c r="K34" s="48"/>
    </row>
    <row r="35" spans="1:11" s="11" customFormat="1" ht="5.25" customHeight="1" x14ac:dyDescent="0.25">
      <c r="B35" s="52"/>
      <c r="C35" s="53"/>
      <c r="D35" s="53"/>
      <c r="E35" s="53"/>
      <c r="F35" s="53"/>
      <c r="G35" s="53"/>
      <c r="H35" s="53"/>
      <c r="I35" s="53"/>
      <c r="J35" s="53"/>
      <c r="K35" s="54"/>
    </row>
    <row r="36" spans="1:11" s="11" customFormat="1" ht="17.25" customHeight="1" x14ac:dyDescent="0.25"/>
    <row r="37" spans="1:11" x14ac:dyDescent="0.25">
      <c r="B37" s="55" t="s">
        <v>31</v>
      </c>
      <c r="C37" s="56"/>
      <c r="D37" s="80"/>
      <c r="E37" s="80"/>
      <c r="F37" s="80"/>
      <c r="G37" s="80"/>
      <c r="H37" s="80"/>
      <c r="I37" s="80"/>
      <c r="J37" s="80"/>
      <c r="K37" s="81"/>
    </row>
    <row r="38" spans="1:11" x14ac:dyDescent="0.25">
      <c r="B38" s="74"/>
      <c r="C38" s="75"/>
      <c r="D38" s="75"/>
      <c r="E38" s="75"/>
      <c r="F38" s="75"/>
      <c r="G38" s="75"/>
      <c r="H38" s="75"/>
      <c r="I38" s="75"/>
      <c r="J38" s="75"/>
      <c r="K38" s="76"/>
    </row>
    <row r="39" spans="1:11" x14ac:dyDescent="0.25">
      <c r="B39" s="74"/>
      <c r="C39" s="75"/>
      <c r="D39" s="75"/>
      <c r="E39" s="75"/>
      <c r="F39" s="75"/>
      <c r="G39" s="75"/>
      <c r="H39" s="75"/>
      <c r="I39" s="75"/>
      <c r="J39" s="75"/>
      <c r="K39" s="76"/>
    </row>
    <row r="40" spans="1:11" x14ac:dyDescent="0.25">
      <c r="B40" s="77"/>
      <c r="C40" s="78"/>
      <c r="D40" s="78"/>
      <c r="E40" s="78"/>
      <c r="F40" s="78"/>
      <c r="G40" s="78"/>
      <c r="H40" s="78"/>
      <c r="I40" s="78"/>
      <c r="J40" s="78"/>
      <c r="K40" s="79"/>
    </row>
    <row r="41" spans="1:11" s="11" customFormat="1" ht="13.5" customHeight="1" x14ac:dyDescent="0.25">
      <c r="B41" s="57"/>
      <c r="C41" s="57"/>
      <c r="D41" s="57"/>
      <c r="E41" s="57"/>
      <c r="F41" s="57"/>
      <c r="G41" s="57"/>
      <c r="H41" s="57"/>
      <c r="I41" s="57"/>
      <c r="J41" s="57"/>
      <c r="K41" s="57"/>
    </row>
    <row r="42" spans="1:11" x14ac:dyDescent="0.25">
      <c r="B42" s="82" t="s">
        <v>32</v>
      </c>
      <c r="C42" s="83"/>
      <c r="D42" s="83"/>
      <c r="E42" s="83"/>
      <c r="F42" s="80"/>
      <c r="G42" s="80"/>
      <c r="H42" s="80"/>
      <c r="I42" s="80"/>
      <c r="J42" s="80"/>
      <c r="K42" s="81"/>
    </row>
    <row r="43" spans="1:11" x14ac:dyDescent="0.25">
      <c r="A43" s="58" t="str">
        <f>IF(B43&lt;&gt;"","Vrai","")</f>
        <v/>
      </c>
      <c r="B43" s="74"/>
      <c r="C43" s="75"/>
      <c r="D43" s="75"/>
      <c r="E43" s="75"/>
      <c r="F43" s="75"/>
      <c r="G43" s="75"/>
      <c r="H43" s="75"/>
      <c r="I43" s="75"/>
      <c r="J43" s="75"/>
      <c r="K43" s="76"/>
    </row>
    <row r="44" spans="1:11" x14ac:dyDescent="0.25">
      <c r="A44" s="58" t="str">
        <f t="shared" ref="A44:A45" si="0">IF(B44&lt;&gt;"","Vrai","")</f>
        <v/>
      </c>
      <c r="B44" s="74"/>
      <c r="C44" s="75"/>
      <c r="D44" s="75"/>
      <c r="E44" s="75"/>
      <c r="F44" s="75"/>
      <c r="G44" s="75"/>
      <c r="H44" s="75"/>
      <c r="I44" s="75"/>
      <c r="J44" s="75"/>
      <c r="K44" s="76"/>
    </row>
    <row r="45" spans="1:11" x14ac:dyDescent="0.25">
      <c r="A45" s="58" t="str">
        <f t="shared" si="0"/>
        <v/>
      </c>
      <c r="B45" s="77"/>
      <c r="C45" s="78"/>
      <c r="D45" s="78"/>
      <c r="E45" s="78"/>
      <c r="F45" s="78"/>
      <c r="G45" s="78"/>
      <c r="H45" s="78"/>
      <c r="I45" s="78"/>
      <c r="J45" s="78"/>
      <c r="K45" s="79"/>
    </row>
    <row r="46" spans="1:11" s="11" customFormat="1" x14ac:dyDescent="0.25">
      <c r="B46" s="57"/>
      <c r="C46" s="57"/>
      <c r="D46" s="57"/>
      <c r="E46" s="57"/>
      <c r="F46" s="57"/>
      <c r="G46" s="57"/>
      <c r="H46" s="57"/>
      <c r="I46" s="57"/>
      <c r="J46" s="57"/>
      <c r="K46" s="57"/>
    </row>
    <row r="47" spans="1:11" x14ac:dyDescent="0.25">
      <c r="B47" s="55" t="s">
        <v>33</v>
      </c>
      <c r="C47" s="56"/>
      <c r="D47" s="80"/>
      <c r="E47" s="80"/>
      <c r="F47" s="80"/>
      <c r="G47" s="80"/>
      <c r="H47" s="80"/>
      <c r="I47" s="80"/>
      <c r="J47" s="80"/>
      <c r="K47" s="81"/>
    </row>
    <row r="48" spans="1:11" x14ac:dyDescent="0.25">
      <c r="B48" s="74"/>
      <c r="C48" s="75"/>
      <c r="D48" s="75"/>
      <c r="E48" s="75"/>
      <c r="F48" s="75"/>
      <c r="G48" s="75"/>
      <c r="H48" s="75"/>
      <c r="I48" s="75"/>
      <c r="J48" s="75"/>
      <c r="K48" s="76"/>
    </row>
    <row r="49" spans="2:11" x14ac:dyDescent="0.25">
      <c r="B49" s="74"/>
      <c r="C49" s="75"/>
      <c r="D49" s="75"/>
      <c r="E49" s="75"/>
      <c r="F49" s="75"/>
      <c r="G49" s="75"/>
      <c r="H49" s="75"/>
      <c r="I49" s="75"/>
      <c r="J49" s="75"/>
      <c r="K49" s="76"/>
    </row>
    <row r="50" spans="2:11" x14ac:dyDescent="0.25">
      <c r="B50" s="77"/>
      <c r="C50" s="78"/>
      <c r="D50" s="78"/>
      <c r="E50" s="78"/>
      <c r="F50" s="78"/>
      <c r="G50" s="78"/>
      <c r="H50" s="78"/>
      <c r="I50" s="78"/>
      <c r="J50" s="78"/>
      <c r="K50" s="79"/>
    </row>
    <row r="51" spans="2:11" s="11" customFormat="1" ht="19.5" customHeight="1" x14ac:dyDescent="0.25"/>
    <row r="52" spans="2:11" x14ac:dyDescent="0.25">
      <c r="B52" s="55" t="s">
        <v>34</v>
      </c>
      <c r="C52" s="56"/>
      <c r="D52" s="56"/>
      <c r="E52" s="80"/>
      <c r="F52" s="80"/>
      <c r="G52" s="80"/>
      <c r="H52" s="80"/>
      <c r="I52" s="80"/>
      <c r="J52" s="80"/>
      <c r="K52" s="81"/>
    </row>
    <row r="53" spans="2:11" x14ac:dyDescent="0.25">
      <c r="B53" s="74"/>
      <c r="C53" s="75"/>
      <c r="D53" s="75"/>
      <c r="E53" s="75"/>
      <c r="F53" s="75"/>
      <c r="G53" s="75"/>
      <c r="H53" s="75"/>
      <c r="I53" s="75"/>
      <c r="J53" s="75"/>
      <c r="K53" s="76"/>
    </row>
    <row r="54" spans="2:11" x14ac:dyDescent="0.25">
      <c r="B54" s="74"/>
      <c r="C54" s="75"/>
      <c r="D54" s="75"/>
      <c r="E54" s="75"/>
      <c r="F54" s="75"/>
      <c r="G54" s="75"/>
      <c r="H54" s="75"/>
      <c r="I54" s="75"/>
      <c r="J54" s="75"/>
      <c r="K54" s="76"/>
    </row>
    <row r="55" spans="2:11" x14ac:dyDescent="0.25">
      <c r="B55" s="77"/>
      <c r="C55" s="78"/>
      <c r="D55" s="78"/>
      <c r="E55" s="78"/>
      <c r="F55" s="78"/>
      <c r="G55" s="78"/>
      <c r="H55" s="78"/>
      <c r="I55" s="78"/>
      <c r="J55" s="78"/>
      <c r="K55" s="79"/>
    </row>
    <row r="56" spans="2:11" s="11" customFormat="1" x14ac:dyDescent="0.25"/>
    <row r="57" spans="2:11" x14ac:dyDescent="0.25">
      <c r="B57" s="55" t="s">
        <v>35</v>
      </c>
      <c r="C57" s="56"/>
      <c r="D57" s="80"/>
      <c r="E57" s="80"/>
      <c r="F57" s="80"/>
      <c r="G57" s="80"/>
      <c r="H57" s="80"/>
      <c r="I57" s="80"/>
      <c r="J57" s="80"/>
      <c r="K57" s="81"/>
    </row>
    <row r="58" spans="2:11" x14ac:dyDescent="0.25">
      <c r="B58" s="74"/>
      <c r="C58" s="75"/>
      <c r="D58" s="75"/>
      <c r="E58" s="75"/>
      <c r="F58" s="75"/>
      <c r="G58" s="75"/>
      <c r="H58" s="75"/>
      <c r="I58" s="75"/>
      <c r="J58" s="75"/>
      <c r="K58" s="76"/>
    </row>
    <row r="59" spans="2:11" x14ac:dyDescent="0.25">
      <c r="B59" s="74"/>
      <c r="C59" s="75"/>
      <c r="D59" s="75"/>
      <c r="E59" s="75"/>
      <c r="F59" s="75"/>
      <c r="G59" s="75"/>
      <c r="H59" s="75"/>
      <c r="I59" s="75"/>
      <c r="J59" s="75"/>
      <c r="K59" s="76"/>
    </row>
    <row r="60" spans="2:11" x14ac:dyDescent="0.25">
      <c r="B60" s="77"/>
      <c r="C60" s="78"/>
      <c r="D60" s="78"/>
      <c r="E60" s="78"/>
      <c r="F60" s="78"/>
      <c r="G60" s="78"/>
      <c r="H60" s="78"/>
      <c r="I60" s="78"/>
      <c r="J60" s="78"/>
      <c r="K60" s="79"/>
    </row>
    <row r="61" spans="2:11" s="11" customFormat="1" x14ac:dyDescent="0.25"/>
    <row r="62" spans="2:11" s="11" customFormat="1" x14ac:dyDescent="0.25"/>
    <row r="63" spans="2:11" s="11" customFormat="1" x14ac:dyDescent="0.25"/>
    <row r="64" spans="2:11" s="11" customFormat="1" x14ac:dyDescent="0.25"/>
    <row r="65" s="11" customFormat="1" x14ac:dyDescent="0.25"/>
    <row r="66" s="11" customFormat="1" x14ac:dyDescent="0.25"/>
    <row r="67" s="11" customFormat="1" x14ac:dyDescent="0.25"/>
    <row r="68" s="11" customFormat="1" x14ac:dyDescent="0.25"/>
    <row r="69" s="11" customFormat="1" x14ac:dyDescent="0.25"/>
    <row r="70" s="11" customFormat="1" x14ac:dyDescent="0.25"/>
    <row r="71" s="11" customFormat="1" x14ac:dyDescent="0.25"/>
    <row r="72" s="11" customFormat="1" x14ac:dyDescent="0.25"/>
    <row r="73" s="11" customFormat="1" x14ac:dyDescent="0.25"/>
    <row r="74" s="11" customFormat="1" x14ac:dyDescent="0.25"/>
    <row r="75" s="11" customFormat="1" x14ac:dyDescent="0.25"/>
    <row r="76" s="11" customFormat="1" x14ac:dyDescent="0.25"/>
    <row r="77" s="11" customFormat="1" x14ac:dyDescent="0.25"/>
    <row r="78" s="11" customFormat="1" x14ac:dyDescent="0.25"/>
    <row r="79" s="11" customFormat="1" x14ac:dyDescent="0.25"/>
    <row r="80" s="11" customFormat="1" x14ac:dyDescent="0.25"/>
    <row r="81" s="11" customFormat="1" x14ac:dyDescent="0.25"/>
    <row r="82" s="11" customFormat="1" x14ac:dyDescent="0.25"/>
    <row r="83" s="11" customFormat="1" x14ac:dyDescent="0.25"/>
    <row r="84" s="11" customFormat="1" x14ac:dyDescent="0.25"/>
    <row r="85" s="11" customFormat="1" x14ac:dyDescent="0.25"/>
    <row r="86" s="11" customFormat="1" x14ac:dyDescent="0.25"/>
    <row r="87" s="11" customFormat="1" x14ac:dyDescent="0.25"/>
    <row r="88" s="11" customFormat="1" x14ac:dyDescent="0.25"/>
    <row r="89" s="11" customFormat="1" x14ac:dyDescent="0.25"/>
    <row r="90" s="11" customFormat="1" x14ac:dyDescent="0.25"/>
    <row r="91" s="11" customFormat="1" x14ac:dyDescent="0.25"/>
    <row r="92" s="11" customFormat="1" x14ac:dyDescent="0.25"/>
    <row r="93" s="11" customFormat="1" x14ac:dyDescent="0.25"/>
    <row r="94" s="11" customFormat="1" x14ac:dyDescent="0.25"/>
    <row r="95" s="11" customFormat="1" x14ac:dyDescent="0.25"/>
    <row r="96" s="11" customFormat="1" x14ac:dyDescent="0.25"/>
    <row r="97" s="11" customFormat="1" x14ac:dyDescent="0.25"/>
    <row r="98" s="11" customFormat="1" x14ac:dyDescent="0.25"/>
    <row r="99" s="11" customFormat="1" x14ac:dyDescent="0.25"/>
    <row r="100" s="11" customFormat="1" x14ac:dyDescent="0.25"/>
    <row r="101" s="11" customFormat="1" x14ac:dyDescent="0.25"/>
    <row r="102" s="11" customFormat="1" x14ac:dyDescent="0.25"/>
    <row r="103" s="11" customFormat="1" x14ac:dyDescent="0.25"/>
    <row r="104" s="11" customFormat="1" x14ac:dyDescent="0.25"/>
    <row r="105" s="11" customFormat="1" x14ac:dyDescent="0.25"/>
    <row r="106" s="11" customFormat="1" x14ac:dyDescent="0.25"/>
    <row r="107" s="11" customFormat="1" x14ac:dyDescent="0.25"/>
    <row r="108" s="11" customFormat="1" x14ac:dyDescent="0.25"/>
    <row r="109" s="11" customFormat="1" x14ac:dyDescent="0.25"/>
    <row r="110" s="11" customFormat="1" x14ac:dyDescent="0.25"/>
    <row r="111" s="11" customFormat="1" x14ac:dyDescent="0.25"/>
    <row r="112" s="11" customFormat="1" x14ac:dyDescent="0.25"/>
    <row r="113" s="11" customFormat="1" x14ac:dyDescent="0.25"/>
    <row r="114" s="11" customFormat="1" x14ac:dyDescent="0.25"/>
    <row r="115" s="11" customFormat="1" x14ac:dyDescent="0.25"/>
    <row r="116" s="11" customFormat="1" x14ac:dyDescent="0.25"/>
    <row r="117" s="11" customFormat="1" x14ac:dyDescent="0.25"/>
    <row r="118" s="11" customFormat="1" x14ac:dyDescent="0.25"/>
    <row r="119" s="11" customFormat="1" x14ac:dyDescent="0.25"/>
    <row r="120" s="11" customFormat="1" x14ac:dyDescent="0.25"/>
    <row r="121" s="11" customFormat="1" x14ac:dyDescent="0.25"/>
    <row r="122" s="11" customFormat="1" x14ac:dyDescent="0.25"/>
    <row r="123" s="11" customFormat="1" x14ac:dyDescent="0.25"/>
    <row r="124" s="11" customFormat="1" x14ac:dyDescent="0.25"/>
    <row r="125" s="11" customFormat="1" x14ac:dyDescent="0.25"/>
    <row r="126" s="11" customFormat="1" x14ac:dyDescent="0.25"/>
    <row r="127" s="11" customFormat="1" x14ac:dyDescent="0.25"/>
    <row r="128" s="11" customFormat="1" x14ac:dyDescent="0.25"/>
  </sheetData>
  <sheetProtection formatColumns="0" formatRows="0" insertColumns="0" insertRows="0"/>
  <mergeCells count="28">
    <mergeCell ref="D14:E14"/>
    <mergeCell ref="C6:E6"/>
    <mergeCell ref="G6:K6"/>
    <mergeCell ref="B2:K2"/>
    <mergeCell ref="C4:K4"/>
    <mergeCell ref="C10:K10"/>
    <mergeCell ref="C12:K12"/>
    <mergeCell ref="B49:K49"/>
    <mergeCell ref="D37:K37"/>
    <mergeCell ref="B38:K38"/>
    <mergeCell ref="B39:K39"/>
    <mergeCell ref="B40:K40"/>
    <mergeCell ref="B42:E42"/>
    <mergeCell ref="F42:K42"/>
    <mergeCell ref="B43:K43"/>
    <mergeCell ref="B44:K44"/>
    <mergeCell ref="B45:K45"/>
    <mergeCell ref="D47:K47"/>
    <mergeCell ref="B48:K48"/>
    <mergeCell ref="B58:K58"/>
    <mergeCell ref="B59:K59"/>
    <mergeCell ref="B60:K60"/>
    <mergeCell ref="B50:K50"/>
    <mergeCell ref="E52:K52"/>
    <mergeCell ref="B53:K53"/>
    <mergeCell ref="B54:K54"/>
    <mergeCell ref="B55:K55"/>
    <mergeCell ref="D57:K57"/>
  </mergeCells>
  <conditionalFormatting sqref="D14:E14 C12:K12 C10:K10 C6 C4:K4 F6:G6">
    <cfRule type="cellIs" dxfId="22" priority="16" operator="equal">
      <formula>$A$3</formula>
    </cfRule>
  </conditionalFormatting>
  <conditionalFormatting sqref="B42:E42">
    <cfRule type="expression" dxfId="21" priority="13">
      <formula>$A$45="VRAI"</formula>
    </cfRule>
    <cfRule type="expression" dxfId="20" priority="14">
      <formula>$A$44="VRAI"</formula>
    </cfRule>
    <cfRule type="expression" dxfId="19" priority="15">
      <formula>$A$43="VRAI"</formula>
    </cfRule>
  </conditionalFormatting>
  <conditionalFormatting sqref="B43:K43">
    <cfRule type="expression" dxfId="18" priority="2">
      <formula>$A$45="VRAI"</formula>
    </cfRule>
    <cfRule type="expression" dxfId="17" priority="6">
      <formula>$A$44="VRAI"</formula>
    </cfRule>
    <cfRule type="cellIs" dxfId="16" priority="12" operator="notEqual">
      <formula>$A$3</formula>
    </cfRule>
  </conditionalFormatting>
  <conditionalFormatting sqref="B44:K44">
    <cfRule type="expression" dxfId="15" priority="1">
      <formula>$A$45="VRAI"</formula>
    </cfRule>
    <cfRule type="expression" dxfId="14" priority="9">
      <formula>$A$43="VRAI"</formula>
    </cfRule>
    <cfRule type="cellIs" dxfId="13" priority="11" operator="notEqual">
      <formula>$A$3</formula>
    </cfRule>
  </conditionalFormatting>
  <conditionalFormatting sqref="B45:K45">
    <cfRule type="expression" dxfId="12" priority="5">
      <formula>$A$44="VRAI"</formula>
    </cfRule>
    <cfRule type="expression" dxfId="11" priority="8">
      <formula>$A$43="VRAI"</formula>
    </cfRule>
    <cfRule type="cellIs" dxfId="10" priority="10" operator="notEqual">
      <formula>$A$3</formula>
    </cfRule>
  </conditionalFormatting>
  <conditionalFormatting sqref="F42:K42">
    <cfRule type="expression" dxfId="9" priority="3">
      <formula>$A$45="VRAI"</formula>
    </cfRule>
    <cfRule type="expression" dxfId="8" priority="4">
      <formula>$A$44="VRAI"</formula>
    </cfRule>
    <cfRule type="expression" dxfId="7" priority="7">
      <formula>$A$43="VRAI"</formula>
    </cfRule>
  </conditionalFormatting>
  <dataValidations count="1">
    <dataValidation errorStyle="warning" allowBlank="1" showInputMessage="1" sqref="C4:K4"/>
  </dataValidations>
  <pageMargins left="0.23622047244094491" right="0.23622047244094491" top="0.74803149606299213" bottom="0.74803149606299213" header="0.31496062992125984" footer="0.31496062992125984"/>
  <pageSetup paperSize="9" orientation="portrait" r:id="rId1"/>
  <headerFooter>
    <oddFooter>&amp;R&amp;P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 MATERIEL</vt:lpstr>
      <vt:lpstr>FICHE MAINTENANCE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2017-01-05T11:08:34Z</cp:lastPrinted>
  <dcterms:created xsi:type="dcterms:W3CDTF">2017-01-05T08:46:45Z</dcterms:created>
  <dcterms:modified xsi:type="dcterms:W3CDTF">2017-10-24T15:04:13Z</dcterms:modified>
</cp:coreProperties>
</file>