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60" windowWidth="18495" windowHeight="11640" activeTab="1"/>
  </bookViews>
  <sheets>
    <sheet name="aide" sheetId="7" r:id="rId1"/>
    <sheet name="JEU" sheetId="1" r:id="rId2"/>
    <sheet name="STATS" sheetId="2" r:id="rId3"/>
  </sheets>
  <functionGroups/>
  <calcPr calcId="124519"/>
</workbook>
</file>

<file path=xl/calcChain.xml><?xml version="1.0" encoding="utf-8"?>
<calcChain xmlns="http://schemas.openxmlformats.org/spreadsheetml/2006/main">
  <c r="N9" i="1"/>
  <c r="B27"/>
  <c r="P14"/>
  <c r="P13"/>
  <c r="L6" i="2"/>
  <c r="L8"/>
  <c r="L11"/>
  <c r="L12"/>
  <c r="L5"/>
  <c r="K2"/>
  <c r="N20" i="1"/>
  <c r="F2"/>
</calcChain>
</file>

<file path=xl/sharedStrings.xml><?xml version="1.0" encoding="utf-8"?>
<sst xmlns="http://schemas.openxmlformats.org/spreadsheetml/2006/main" count="76" uniqueCount="55">
  <si>
    <t>carte</t>
  </si>
  <si>
    <t xml:space="preserve">force </t>
  </si>
  <si>
    <t>atq</t>
  </si>
  <si>
    <t>gain soul</t>
  </si>
  <si>
    <t>vol soul</t>
  </si>
  <si>
    <t>joueur</t>
  </si>
  <si>
    <t>specialité</t>
  </si>
  <si>
    <t>emplacement</t>
  </si>
  <si>
    <t>PC</t>
  </si>
  <si>
    <t>HUMAIN</t>
  </si>
  <si>
    <t>CARTE</t>
  </si>
  <si>
    <t>NOM</t>
  </si>
  <si>
    <t>IMAGE</t>
  </si>
  <si>
    <t>BLOQUEUR</t>
  </si>
  <si>
    <t>Rareté</t>
  </si>
  <si>
    <t>normal</t>
  </si>
  <si>
    <t>rare</t>
  </si>
  <si>
    <t>cout soul</t>
  </si>
  <si>
    <t>VALEUR</t>
  </si>
  <si>
    <t>soul_humain</t>
  </si>
  <si>
    <t>soul_pc</t>
  </si>
  <si>
    <t>carte main humain</t>
  </si>
  <si>
    <t>carte main pc</t>
  </si>
  <si>
    <t>nom pc</t>
  </si>
  <si>
    <t>nom humain</t>
  </si>
  <si>
    <t>nb max carte en main</t>
  </si>
  <si>
    <t>numero prochaine carte</t>
  </si>
  <si>
    <t>max iteration</t>
  </si>
  <si>
    <t>iteration prochaine carte</t>
  </si>
  <si>
    <t>carte selectionnée</t>
  </si>
  <si>
    <t>en main</t>
  </si>
  <si>
    <t>sur plateau</t>
  </si>
  <si>
    <t>attaque faite?</t>
  </si>
  <si>
    <t>Bersecker</t>
  </si>
  <si>
    <t>gain</t>
  </si>
  <si>
    <t>RAGE</t>
  </si>
  <si>
    <t>numéro de tour actuel</t>
  </si>
  <si>
    <t>unité de temps</t>
  </si>
  <si>
    <t>def (vaillance)</t>
  </si>
  <si>
    <t>atq  (eclat)</t>
  </si>
  <si>
    <t>PLAYER actif</t>
  </si>
  <si>
    <t>numero prochaine carte PC</t>
  </si>
  <si>
    <t>iteration prochaine carte PC</t>
  </si>
  <si>
    <t>carte selectionnée PC</t>
  </si>
  <si>
    <t>Paladin</t>
  </si>
  <si>
    <t>Troll</t>
  </si>
  <si>
    <t>Mage</t>
  </si>
  <si>
    <t>JOUEUR</t>
  </si>
  <si>
    <t>1_1</t>
  </si>
  <si>
    <t>Carte en main</t>
  </si>
  <si>
    <t>FIN DE TOUR</t>
  </si>
  <si>
    <t>3_1</t>
  </si>
  <si>
    <t>2_1</t>
  </si>
  <si>
    <t>OUI</t>
  </si>
  <si>
    <t>4_1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</si>
</sst>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0" fillId="2" borderId="0" xfId="0" quotePrefix="1" applyFill="1"/>
    <xf numFmtId="0" fontId="0" fillId="2" borderId="7" xfId="0" applyFill="1" applyBorder="1"/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8" borderId="0" xfId="0" applyFill="1"/>
    <xf numFmtId="14" fontId="0" fillId="8" borderId="0" xfId="0" applyNumberFormat="1" applyFill="1"/>
    <xf numFmtId="0" fontId="0" fillId="8" borderId="0" xfId="0" applyFill="1" applyBorder="1" applyAlignment="1">
      <alignment horizontal="right"/>
    </xf>
    <xf numFmtId="0" fontId="0" fillId="8" borderId="0" xfId="0" applyFill="1" applyBorder="1"/>
    <xf numFmtId="0" fontId="0" fillId="8" borderId="0" xfId="0" applyFill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9" xfId="0" applyFill="1" applyBorder="1"/>
    <xf numFmtId="0" fontId="0" fillId="2" borderId="10" xfId="0" applyFill="1" applyBorder="1"/>
    <xf numFmtId="0" fontId="0" fillId="9" borderId="0" xfId="0" applyFill="1"/>
    <xf numFmtId="0" fontId="0" fillId="8" borderId="0" xfId="0" applyFill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0" fillId="5" borderId="8" xfId="0" applyFill="1" applyBorder="1" applyAlignment="1">
      <alignment horizontal="center"/>
    </xf>
    <xf numFmtId="0" fontId="0" fillId="7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png"/><Relationship Id="rId3" Type="http://schemas.openxmlformats.org/officeDocument/2006/relationships/image" Target="../media/image5.png"/><Relationship Id="rId7" Type="http://schemas.openxmlformats.org/officeDocument/2006/relationships/image" Target="../media/image11.png"/><Relationship Id="rId2" Type="http://schemas.openxmlformats.org/officeDocument/2006/relationships/image" Target="../media/image7.jpeg"/><Relationship Id="rId1" Type="http://schemas.openxmlformats.org/officeDocument/2006/relationships/image" Target="../media/image6.png"/><Relationship Id="rId6" Type="http://schemas.openxmlformats.org/officeDocument/2006/relationships/image" Target="../media/image10.png"/><Relationship Id="rId5" Type="http://schemas.openxmlformats.org/officeDocument/2006/relationships/image" Target="../media/image9.png"/><Relationship Id="rId4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180975</xdr:colOff>
      <xdr:row>0</xdr:row>
      <xdr:rowOff>180975</xdr:rowOff>
    </xdr:from>
    <xdr:to>
      <xdr:col>19</xdr:col>
      <xdr:colOff>666750</xdr:colOff>
      <xdr:row>23</xdr:row>
      <xdr:rowOff>142875</xdr:rowOff>
    </xdr:to>
    <xdr:pic>
      <xdr:nvPicPr>
        <xdr:cNvPr id="2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72975" y="180975"/>
          <a:ext cx="2771775" cy="434340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428625</xdr:colOff>
      <xdr:row>2</xdr:row>
      <xdr:rowOff>57150</xdr:rowOff>
    </xdr:from>
    <xdr:to>
      <xdr:col>8</xdr:col>
      <xdr:colOff>219075</xdr:colOff>
      <xdr:row>13</xdr:row>
      <xdr:rowOff>76200</xdr:rowOff>
    </xdr:to>
    <xdr:pic>
      <xdr:nvPicPr>
        <xdr:cNvPr id="3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238625" y="438150"/>
          <a:ext cx="2076450" cy="211455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171450</xdr:colOff>
      <xdr:row>20</xdr:row>
      <xdr:rowOff>66675</xdr:rowOff>
    </xdr:from>
    <xdr:to>
      <xdr:col>6</xdr:col>
      <xdr:colOff>742950</xdr:colOff>
      <xdr:row>31</xdr:row>
      <xdr:rowOff>104775</xdr:rowOff>
    </xdr:to>
    <xdr:pic>
      <xdr:nvPicPr>
        <xdr:cNvPr id="4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3219450" y="3876675"/>
          <a:ext cx="2095500" cy="2133600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361950</xdr:colOff>
      <xdr:row>31</xdr:row>
      <xdr:rowOff>0</xdr:rowOff>
    </xdr:from>
    <xdr:to>
      <xdr:col>17</xdr:col>
      <xdr:colOff>180975</xdr:colOff>
      <xdr:row>36</xdr:row>
      <xdr:rowOff>171450</xdr:rowOff>
    </xdr:to>
    <xdr:pic>
      <xdr:nvPicPr>
        <xdr:cNvPr id="5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1791950" y="5905500"/>
          <a:ext cx="1343025" cy="1123950"/>
        </a:xfrm>
        <a:prstGeom prst="rect">
          <a:avLst/>
        </a:prstGeom>
        <a:noFill/>
      </xdr:spPr>
    </xdr:pic>
    <xdr:clientData/>
  </xdr:twoCellAnchor>
  <xdr:twoCellAnchor>
    <xdr:from>
      <xdr:col>7</xdr:col>
      <xdr:colOff>485774</xdr:colOff>
      <xdr:row>20</xdr:row>
      <xdr:rowOff>57150</xdr:rowOff>
    </xdr:from>
    <xdr:to>
      <xdr:col>13</xdr:col>
      <xdr:colOff>495299</xdr:colOff>
      <xdr:row>23</xdr:row>
      <xdr:rowOff>161925</xdr:rowOff>
    </xdr:to>
    <xdr:sp macro="" textlink="">
      <xdr:nvSpPr>
        <xdr:cNvPr id="6" name="ZoneTexte 5"/>
        <xdr:cNvSpPr txBox="1"/>
      </xdr:nvSpPr>
      <xdr:spPr>
        <a:xfrm>
          <a:off x="5819774" y="3867150"/>
          <a:ext cx="4581525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Eclat au combat (ATQ) de l'unité pour les escarmouches avec une unité ennemi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>
    <xdr:from>
      <xdr:col>7</xdr:col>
      <xdr:colOff>533400</xdr:colOff>
      <xdr:row>27</xdr:row>
      <xdr:rowOff>142875</xdr:rowOff>
    </xdr:from>
    <xdr:to>
      <xdr:col>14</xdr:col>
      <xdr:colOff>514350</xdr:colOff>
      <xdr:row>31</xdr:row>
      <xdr:rowOff>57150</xdr:rowOff>
    </xdr:to>
    <xdr:sp macro="" textlink="">
      <xdr:nvSpPr>
        <xdr:cNvPr id="7" name="ZoneTexte 6"/>
        <xdr:cNvSpPr txBox="1"/>
      </xdr:nvSpPr>
      <xdr:spPr>
        <a:xfrm>
          <a:off x="5867400" y="5286375"/>
          <a:ext cx="5314950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aseline="0">
              <a:latin typeface="Berlin Sans FB" pitchFamily="34" charset="0"/>
            </a:rPr>
            <a:t>Vaillance au combat (DEF) de l'unité pour les escarmouches avec une unité ennemi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>
    <xdr:from>
      <xdr:col>15</xdr:col>
      <xdr:colOff>238125</xdr:colOff>
      <xdr:row>24</xdr:row>
      <xdr:rowOff>28575</xdr:rowOff>
    </xdr:from>
    <xdr:to>
      <xdr:col>22</xdr:col>
      <xdr:colOff>228601</xdr:colOff>
      <xdr:row>27</xdr:row>
      <xdr:rowOff>133350</xdr:rowOff>
    </xdr:to>
    <xdr:sp macro="" textlink="">
      <xdr:nvSpPr>
        <xdr:cNvPr id="8" name="ZoneTexte 7"/>
        <xdr:cNvSpPr txBox="1"/>
      </xdr:nvSpPr>
      <xdr:spPr>
        <a:xfrm>
          <a:off x="11668125" y="4600575"/>
          <a:ext cx="5324476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Prochaine unité du chateau qui vous sera envoyé en renfort</a:t>
          </a:r>
        </a:p>
        <a:p>
          <a:r>
            <a:rPr lang="fr-FR" sz="2000" baseline="0">
              <a:solidFill>
                <a:srgbClr val="00B050"/>
              </a:solidFill>
              <a:latin typeface="Berlin Sans FB" pitchFamily="34" charset="0"/>
            </a:rPr>
            <a:t>Bonus: Tous les 3 tours 1 carte supplémentaire</a:t>
          </a:r>
        </a:p>
        <a:p>
          <a:r>
            <a:rPr lang="fr-FR" sz="2000" baseline="0">
              <a:solidFill>
                <a:srgbClr val="00B050"/>
              </a:solidFill>
              <a:latin typeface="Berlin Sans FB" pitchFamily="34" charset="0"/>
            </a:rPr>
            <a:t> est piochée si possible</a:t>
          </a:r>
          <a:endParaRPr lang="fr-FR" sz="2000">
            <a:solidFill>
              <a:srgbClr val="00B050"/>
            </a:solidFill>
            <a:latin typeface="Berlin Sans FB" pitchFamily="34" charset="0"/>
          </a:endParaRPr>
        </a:p>
      </xdr:txBody>
    </xdr:sp>
    <xdr:clientData/>
  </xdr:twoCellAnchor>
  <xdr:twoCellAnchor>
    <xdr:from>
      <xdr:col>17</xdr:col>
      <xdr:colOff>400050</xdr:colOff>
      <xdr:row>32</xdr:row>
      <xdr:rowOff>57150</xdr:rowOff>
    </xdr:from>
    <xdr:to>
      <xdr:col>22</xdr:col>
      <xdr:colOff>276226</xdr:colOff>
      <xdr:row>35</xdr:row>
      <xdr:rowOff>161925</xdr:rowOff>
    </xdr:to>
    <xdr:sp macro="" textlink="">
      <xdr:nvSpPr>
        <xdr:cNvPr id="9" name="ZoneTexte 8"/>
        <xdr:cNvSpPr txBox="1"/>
      </xdr:nvSpPr>
      <xdr:spPr>
        <a:xfrm>
          <a:off x="13354050" y="6153150"/>
          <a:ext cx="3686176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Cliquer sur les sabliers</a:t>
          </a:r>
        </a:p>
        <a:p>
          <a:r>
            <a:rPr lang="fr-FR" sz="2000" baseline="0">
              <a:latin typeface="Berlin Sans FB" pitchFamily="34" charset="0"/>
            </a:rPr>
            <a:t> pour finir le tour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>
    <xdr:from>
      <xdr:col>0</xdr:col>
      <xdr:colOff>371474</xdr:colOff>
      <xdr:row>15</xdr:row>
      <xdr:rowOff>47625</xdr:rowOff>
    </xdr:from>
    <xdr:to>
      <xdr:col>10</xdr:col>
      <xdr:colOff>76200</xdr:colOff>
      <xdr:row>18</xdr:row>
      <xdr:rowOff>152400</xdr:rowOff>
    </xdr:to>
    <xdr:sp macro="" textlink="">
      <xdr:nvSpPr>
        <xdr:cNvPr id="10" name="ZoneTexte 9"/>
        <xdr:cNvSpPr txBox="1"/>
      </xdr:nvSpPr>
      <xdr:spPr>
        <a:xfrm>
          <a:off x="371474" y="2905125"/>
          <a:ext cx="7324726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Une unité qui a déja attaqué ou est en train de se déployer (premier tour) apparait en rouge, elle ne peut pas attaquer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>
    <xdr:from>
      <xdr:col>9</xdr:col>
      <xdr:colOff>190500</xdr:colOff>
      <xdr:row>6</xdr:row>
      <xdr:rowOff>38100</xdr:rowOff>
    </xdr:from>
    <xdr:to>
      <xdr:col>15</xdr:col>
      <xdr:colOff>438150</xdr:colOff>
      <xdr:row>9</xdr:row>
      <xdr:rowOff>142875</xdr:rowOff>
    </xdr:to>
    <xdr:sp macro="" textlink="">
      <xdr:nvSpPr>
        <xdr:cNvPr id="11" name="ZoneTexte 10"/>
        <xdr:cNvSpPr txBox="1"/>
      </xdr:nvSpPr>
      <xdr:spPr>
        <a:xfrm>
          <a:off x="7048500" y="1181100"/>
          <a:ext cx="4819650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Nombre de trophés que remporte l'unité en portant un coup au camp adverse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 editAs="oneCell">
    <xdr:from>
      <xdr:col>4</xdr:col>
      <xdr:colOff>533400</xdr:colOff>
      <xdr:row>34</xdr:row>
      <xdr:rowOff>47625</xdr:rowOff>
    </xdr:from>
    <xdr:to>
      <xdr:col>6</xdr:col>
      <xdr:colOff>211015</xdr:colOff>
      <xdr:row>40</xdr:row>
      <xdr:rowOff>90431</xdr:rowOff>
    </xdr:to>
    <xdr:pic>
      <xdr:nvPicPr>
        <xdr:cNvPr id="1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3581400" y="6524625"/>
          <a:ext cx="1201615" cy="1185806"/>
        </a:xfrm>
        <a:prstGeom prst="rect">
          <a:avLst/>
        </a:prstGeom>
        <a:noFill/>
      </xdr:spPr>
    </xdr:pic>
    <xdr:clientData/>
  </xdr:twoCellAnchor>
  <xdr:twoCellAnchor>
    <xdr:from>
      <xdr:col>7</xdr:col>
      <xdr:colOff>28574</xdr:colOff>
      <xdr:row>35</xdr:row>
      <xdr:rowOff>57150</xdr:rowOff>
    </xdr:from>
    <xdr:to>
      <xdr:col>12</xdr:col>
      <xdr:colOff>723899</xdr:colOff>
      <xdr:row>38</xdr:row>
      <xdr:rowOff>161925</xdr:rowOff>
    </xdr:to>
    <xdr:sp macro="" textlink="">
      <xdr:nvSpPr>
        <xdr:cNvPr id="13" name="ZoneTexte 12"/>
        <xdr:cNvSpPr txBox="1"/>
      </xdr:nvSpPr>
      <xdr:spPr>
        <a:xfrm>
          <a:off x="5362574" y="6724650"/>
          <a:ext cx="4505325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Lancer un nouveau</a:t>
          </a:r>
        </a:p>
        <a:p>
          <a:r>
            <a:rPr lang="fr-FR" sz="2000" baseline="0">
              <a:latin typeface="Berlin Sans FB" pitchFamily="34" charset="0"/>
            </a:rPr>
            <a:t> champ de bataille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>
    <xdr:from>
      <xdr:col>0</xdr:col>
      <xdr:colOff>76200</xdr:colOff>
      <xdr:row>5</xdr:row>
      <xdr:rowOff>85725</xdr:rowOff>
    </xdr:from>
    <xdr:to>
      <xdr:col>5</xdr:col>
      <xdr:colOff>476250</xdr:colOff>
      <xdr:row>9</xdr:row>
      <xdr:rowOff>0</xdr:rowOff>
    </xdr:to>
    <xdr:sp macro="" textlink="">
      <xdr:nvSpPr>
        <xdr:cNvPr id="14" name="ZoneTexte 13"/>
        <xdr:cNvSpPr txBox="1"/>
      </xdr:nvSpPr>
      <xdr:spPr>
        <a:xfrm>
          <a:off x="76200" y="1038225"/>
          <a:ext cx="4210050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Rage du combat: Cette unité peut attaquer dès son affection à son affectation de poste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>
    <xdr:from>
      <xdr:col>0</xdr:col>
      <xdr:colOff>152398</xdr:colOff>
      <xdr:row>0</xdr:row>
      <xdr:rowOff>0</xdr:rowOff>
    </xdr:from>
    <xdr:to>
      <xdr:col>15</xdr:col>
      <xdr:colOff>571499</xdr:colOff>
      <xdr:row>3</xdr:row>
      <xdr:rowOff>104775</xdr:rowOff>
    </xdr:to>
    <xdr:sp macro="" textlink="">
      <xdr:nvSpPr>
        <xdr:cNvPr id="15" name="ZoneTexte 14"/>
        <xdr:cNvSpPr txBox="1"/>
      </xdr:nvSpPr>
      <xdr:spPr>
        <a:xfrm>
          <a:off x="152398" y="0"/>
          <a:ext cx="11849101" cy="676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="1" baseline="0">
              <a:solidFill>
                <a:sysClr val="windowText" lastClr="000000"/>
              </a:solidFill>
              <a:latin typeface="Berlin Sans FB" pitchFamily="34" charset="0"/>
            </a:rPr>
            <a:t>Le premier général à dérober 5 trophés à son adverse gagne le champ de bataille</a:t>
          </a:r>
        </a:p>
        <a:p>
          <a:endParaRPr lang="fr-FR" sz="2000" b="1" baseline="0">
            <a:solidFill>
              <a:sysClr val="windowText" lastClr="000000"/>
            </a:solidFill>
            <a:latin typeface="Berlin Sans FB" pitchFamily="34" charset="0"/>
          </a:endParaRPr>
        </a:p>
        <a:p>
          <a:endParaRPr lang="fr-FR" sz="2000" b="1" baseline="0">
            <a:solidFill>
              <a:sysClr val="windowText" lastClr="000000"/>
            </a:solidFill>
            <a:latin typeface="Berlin Sans FB" pitchFamily="34" charset="0"/>
          </a:endParaRPr>
        </a:p>
        <a:p>
          <a:r>
            <a:rPr lang="fr-FR" sz="2000" b="1" baseline="0">
              <a:solidFill>
                <a:sysClr val="windowText" lastClr="000000"/>
              </a:solidFill>
              <a:latin typeface="Berlin Sans FB" pitchFamily="34" charset="0"/>
            </a:rPr>
            <a:t> </a:t>
          </a:r>
          <a:endParaRPr lang="fr-FR" sz="2000" b="1">
            <a:solidFill>
              <a:sysClr val="windowText" lastClr="000000"/>
            </a:solidFill>
            <a:latin typeface="Berlin Sans FB" pitchFamily="34" charset="0"/>
          </a:endParaRPr>
        </a:p>
      </xdr:txBody>
    </xdr:sp>
    <xdr:clientData/>
  </xdr:twoCellAnchor>
  <xdr:twoCellAnchor>
    <xdr:from>
      <xdr:col>2</xdr:col>
      <xdr:colOff>476250</xdr:colOff>
      <xdr:row>4</xdr:row>
      <xdr:rowOff>19050</xdr:rowOff>
    </xdr:from>
    <xdr:to>
      <xdr:col>5</xdr:col>
      <xdr:colOff>466725</xdr:colOff>
      <xdr:row>5</xdr:row>
      <xdr:rowOff>114300</xdr:rowOff>
    </xdr:to>
    <xdr:cxnSp macro="">
      <xdr:nvCxnSpPr>
        <xdr:cNvPr id="17" name="Connecteur droit avec flèche 16"/>
        <xdr:cNvCxnSpPr/>
      </xdr:nvCxnSpPr>
      <xdr:spPr>
        <a:xfrm flipV="1">
          <a:off x="2000250" y="781050"/>
          <a:ext cx="2276475" cy="285750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9526</xdr:colOff>
      <xdr:row>7</xdr:row>
      <xdr:rowOff>85726</xdr:rowOff>
    </xdr:from>
    <xdr:to>
      <xdr:col>9</xdr:col>
      <xdr:colOff>190501</xdr:colOff>
      <xdr:row>7</xdr:row>
      <xdr:rowOff>185739</xdr:rowOff>
    </xdr:to>
    <xdr:cxnSp macro="">
      <xdr:nvCxnSpPr>
        <xdr:cNvPr id="19" name="Connecteur droit avec flèche 18"/>
        <xdr:cNvCxnSpPr>
          <a:stCxn id="11" idx="1"/>
        </xdr:cNvCxnSpPr>
      </xdr:nvCxnSpPr>
      <xdr:spPr>
        <a:xfrm rot="10800000">
          <a:off x="6105526" y="1419226"/>
          <a:ext cx="942975" cy="100013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104775</xdr:colOff>
      <xdr:row>13</xdr:row>
      <xdr:rowOff>47625</xdr:rowOff>
    </xdr:from>
    <xdr:to>
      <xdr:col>6</xdr:col>
      <xdr:colOff>552450</xdr:colOff>
      <xdr:row>15</xdr:row>
      <xdr:rowOff>0</xdr:rowOff>
    </xdr:to>
    <xdr:cxnSp macro="">
      <xdr:nvCxnSpPr>
        <xdr:cNvPr id="23" name="Connecteur droit avec flèche 22"/>
        <xdr:cNvCxnSpPr/>
      </xdr:nvCxnSpPr>
      <xdr:spPr>
        <a:xfrm flipV="1">
          <a:off x="3914775" y="2524125"/>
          <a:ext cx="1209675" cy="333375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609600</xdr:colOff>
      <xdr:row>21</xdr:row>
      <xdr:rowOff>171451</xdr:rowOff>
    </xdr:from>
    <xdr:to>
      <xdr:col>7</xdr:col>
      <xdr:colOff>495300</xdr:colOff>
      <xdr:row>22</xdr:row>
      <xdr:rowOff>66675</xdr:rowOff>
    </xdr:to>
    <xdr:cxnSp macro="">
      <xdr:nvCxnSpPr>
        <xdr:cNvPr id="25" name="Connecteur droit avec flèche 24"/>
        <xdr:cNvCxnSpPr/>
      </xdr:nvCxnSpPr>
      <xdr:spPr>
        <a:xfrm flipV="1">
          <a:off x="5181600" y="4171951"/>
          <a:ext cx="647700" cy="85724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590550</xdr:colOff>
      <xdr:row>28</xdr:row>
      <xdr:rowOff>152400</xdr:rowOff>
    </xdr:from>
    <xdr:to>
      <xdr:col>7</xdr:col>
      <xdr:colOff>533400</xdr:colOff>
      <xdr:row>28</xdr:row>
      <xdr:rowOff>161925</xdr:rowOff>
    </xdr:to>
    <xdr:cxnSp macro="">
      <xdr:nvCxnSpPr>
        <xdr:cNvPr id="27" name="Connecteur droit avec flèche 26"/>
        <xdr:cNvCxnSpPr/>
      </xdr:nvCxnSpPr>
      <xdr:spPr>
        <a:xfrm>
          <a:off x="5162550" y="5486400"/>
          <a:ext cx="704850" cy="9525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200025</xdr:colOff>
      <xdr:row>23</xdr:row>
      <xdr:rowOff>152400</xdr:rowOff>
    </xdr:from>
    <xdr:to>
      <xdr:col>4</xdr:col>
      <xdr:colOff>200025</xdr:colOff>
      <xdr:row>28</xdr:row>
      <xdr:rowOff>133350</xdr:rowOff>
    </xdr:to>
    <xdr:sp macro="" textlink="">
      <xdr:nvSpPr>
        <xdr:cNvPr id="32" name="ZoneTexte 31"/>
        <xdr:cNvSpPr txBox="1"/>
      </xdr:nvSpPr>
      <xdr:spPr>
        <a:xfrm>
          <a:off x="200025" y="4533900"/>
          <a:ext cx="3048000" cy="9334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aseline="0">
              <a:latin typeface="Berlin Sans FB" pitchFamily="34" charset="0"/>
            </a:rPr>
            <a:t>Champion du roi: Cette unité est une cible obligatoire pour l'adverse</a:t>
          </a:r>
          <a:endParaRPr lang="fr-FR" sz="2000">
            <a:latin typeface="Berlin Sans FB" pitchFamily="34" charset="0"/>
          </a:endParaRPr>
        </a:p>
      </xdr:txBody>
    </xdr:sp>
    <xdr:clientData/>
  </xdr:twoCellAnchor>
  <xdr:twoCellAnchor>
    <xdr:from>
      <xdr:col>2</xdr:col>
      <xdr:colOff>438150</xdr:colOff>
      <xdr:row>22</xdr:row>
      <xdr:rowOff>114300</xdr:rowOff>
    </xdr:from>
    <xdr:to>
      <xdr:col>4</xdr:col>
      <xdr:colOff>161925</xdr:colOff>
      <xdr:row>23</xdr:row>
      <xdr:rowOff>133350</xdr:rowOff>
    </xdr:to>
    <xdr:cxnSp macro="">
      <xdr:nvCxnSpPr>
        <xdr:cNvPr id="33" name="Connecteur droit avec flèche 32"/>
        <xdr:cNvCxnSpPr/>
      </xdr:nvCxnSpPr>
      <xdr:spPr>
        <a:xfrm flipV="1">
          <a:off x="1962150" y="4305300"/>
          <a:ext cx="1247775" cy="209550"/>
        </a:xfrm>
        <a:prstGeom prst="straightConnector1">
          <a:avLst/>
        </a:prstGeom>
        <a:ln w="317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688731</xdr:colOff>
      <xdr:row>15</xdr:row>
      <xdr:rowOff>43962</xdr:rowOff>
    </xdr:from>
    <xdr:to>
      <xdr:col>17</xdr:col>
      <xdr:colOff>336306</xdr:colOff>
      <xdr:row>24</xdr:row>
      <xdr:rowOff>12456</xdr:rowOff>
    </xdr:to>
    <xdr:pic>
      <xdr:nvPicPr>
        <xdr:cNvPr id="1038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56731" y="2916116"/>
          <a:ext cx="1933575" cy="1902802"/>
        </a:xfrm>
        <a:prstGeom prst="rect">
          <a:avLst/>
        </a:prstGeom>
        <a:noFill/>
      </xdr:spPr>
    </xdr:pic>
    <xdr:clientData/>
  </xdr:twoCellAnchor>
  <xdr:twoCellAnchor>
    <xdr:from>
      <xdr:col>10</xdr:col>
      <xdr:colOff>23446</xdr:colOff>
      <xdr:row>15</xdr:row>
      <xdr:rowOff>8793</xdr:rowOff>
    </xdr:from>
    <xdr:to>
      <xdr:col>12</xdr:col>
      <xdr:colOff>1465</xdr:colOff>
      <xdr:row>22</xdr:row>
      <xdr:rowOff>190500</xdr:rowOff>
    </xdr:to>
    <xdr:sp macro="" textlink="">
      <xdr:nvSpPr>
        <xdr:cNvPr id="81" name="CONTOUR_ROUGE_4" hidden="1"/>
        <xdr:cNvSpPr/>
      </xdr:nvSpPr>
      <xdr:spPr>
        <a:xfrm>
          <a:off x="7643446" y="3100755"/>
          <a:ext cx="1502019" cy="1515207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17585</xdr:colOff>
      <xdr:row>15</xdr:row>
      <xdr:rowOff>10257</xdr:rowOff>
    </xdr:from>
    <xdr:to>
      <xdr:col>9</xdr:col>
      <xdr:colOff>14654</xdr:colOff>
      <xdr:row>23</xdr:row>
      <xdr:rowOff>14653</xdr:rowOff>
    </xdr:to>
    <xdr:sp macro="" textlink="">
      <xdr:nvSpPr>
        <xdr:cNvPr id="80" name="CONTOUR_ROUGE_3" hidden="1"/>
        <xdr:cNvSpPr/>
      </xdr:nvSpPr>
      <xdr:spPr>
        <a:xfrm>
          <a:off x="5351585" y="2882411"/>
          <a:ext cx="1521069" cy="1535723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759070</xdr:colOff>
      <xdr:row>15</xdr:row>
      <xdr:rowOff>4396</xdr:rowOff>
    </xdr:from>
    <xdr:to>
      <xdr:col>5</xdr:col>
      <xdr:colOff>754673</xdr:colOff>
      <xdr:row>23</xdr:row>
      <xdr:rowOff>14654</xdr:rowOff>
    </xdr:to>
    <xdr:sp macro="" textlink="">
      <xdr:nvSpPr>
        <xdr:cNvPr id="79" name="CONTOUR_ROUGE_2"/>
        <xdr:cNvSpPr/>
      </xdr:nvSpPr>
      <xdr:spPr>
        <a:xfrm>
          <a:off x="3045070" y="3096358"/>
          <a:ext cx="1519603" cy="1541584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738554</xdr:colOff>
      <xdr:row>14</xdr:row>
      <xdr:rowOff>181708</xdr:rowOff>
    </xdr:from>
    <xdr:to>
      <xdr:col>2</xdr:col>
      <xdr:colOff>747346</xdr:colOff>
      <xdr:row>22</xdr:row>
      <xdr:rowOff>190500</xdr:rowOff>
    </xdr:to>
    <xdr:sp macro="" textlink="">
      <xdr:nvSpPr>
        <xdr:cNvPr id="10" name="CONTOUR_ROUGE_1" hidden="1"/>
        <xdr:cNvSpPr/>
      </xdr:nvSpPr>
      <xdr:spPr>
        <a:xfrm>
          <a:off x="738554" y="3075843"/>
          <a:ext cx="1532792" cy="1540119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744416</xdr:colOff>
      <xdr:row>14</xdr:row>
      <xdr:rowOff>172915</xdr:rowOff>
    </xdr:from>
    <xdr:to>
      <xdr:col>2</xdr:col>
      <xdr:colOff>722435</xdr:colOff>
      <xdr:row>23</xdr:row>
      <xdr:rowOff>165588</xdr:rowOff>
    </xdr:to>
    <xdr:sp macro="" textlink="">
      <xdr:nvSpPr>
        <xdr:cNvPr id="11" name="CONTOUR_BLEU_1" hidden="1"/>
        <xdr:cNvSpPr/>
      </xdr:nvSpPr>
      <xdr:spPr>
        <a:xfrm>
          <a:off x="744416" y="3067050"/>
          <a:ext cx="1502019" cy="17218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754675</xdr:colOff>
      <xdr:row>3</xdr:row>
      <xdr:rowOff>14655</xdr:rowOff>
    </xdr:from>
    <xdr:to>
      <xdr:col>2</xdr:col>
      <xdr:colOff>732694</xdr:colOff>
      <xdr:row>11</xdr:row>
      <xdr:rowOff>12455</xdr:rowOff>
    </xdr:to>
    <xdr:sp macro="" textlink="">
      <xdr:nvSpPr>
        <xdr:cNvPr id="7" name="CONTOUR_VERT_PC_1" hidden="1"/>
        <xdr:cNvSpPr/>
      </xdr:nvSpPr>
      <xdr:spPr>
        <a:xfrm>
          <a:off x="754675" y="593482"/>
          <a:ext cx="1502019" cy="1521800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43961</xdr:colOff>
      <xdr:row>15</xdr:row>
      <xdr:rowOff>168518</xdr:rowOff>
    </xdr:from>
    <xdr:to>
      <xdr:col>2</xdr:col>
      <xdr:colOff>696058</xdr:colOff>
      <xdr:row>22</xdr:row>
      <xdr:rowOff>29308</xdr:rowOff>
    </xdr:to>
    <xdr:sp macro="[0]!POSITION_PLATEAU_1" textlink="">
      <xdr:nvSpPr>
        <xdr:cNvPr id="49" name="RENFORT_POSITION_1" hidden="1"/>
        <xdr:cNvSpPr/>
      </xdr:nvSpPr>
      <xdr:spPr>
        <a:xfrm>
          <a:off x="805961" y="3040672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1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13</xdr:col>
      <xdr:colOff>351692</xdr:colOff>
      <xdr:row>12</xdr:row>
      <xdr:rowOff>51289</xdr:rowOff>
    </xdr:from>
    <xdr:to>
      <xdr:col>13</xdr:col>
      <xdr:colOff>732692</xdr:colOff>
      <xdr:row>14</xdr:row>
      <xdr:rowOff>124557</xdr:rowOff>
    </xdr:to>
    <xdr:sp macro="[0]!FIN_DEBUT_TOUR" textlink="">
      <xdr:nvSpPr>
        <xdr:cNvPr id="66" name="Organigramme : Joindre 65"/>
        <xdr:cNvSpPr/>
      </xdr:nvSpPr>
      <xdr:spPr>
        <a:xfrm>
          <a:off x="10257692" y="2344616"/>
          <a:ext cx="381000" cy="454268"/>
        </a:xfrm>
        <a:prstGeom prst="flowChartCollat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5862</xdr:colOff>
      <xdr:row>3</xdr:row>
      <xdr:rowOff>0</xdr:rowOff>
    </xdr:from>
    <xdr:to>
      <xdr:col>5</xdr:col>
      <xdr:colOff>745881</xdr:colOff>
      <xdr:row>10</xdr:row>
      <xdr:rowOff>189035</xdr:rowOff>
    </xdr:to>
    <xdr:sp macro="" textlink="">
      <xdr:nvSpPr>
        <xdr:cNvPr id="62" name="CONTOUR_VERT_PC_2" hidden="1"/>
        <xdr:cNvSpPr/>
      </xdr:nvSpPr>
      <xdr:spPr>
        <a:xfrm>
          <a:off x="3053862" y="775190"/>
          <a:ext cx="1502019" cy="15313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759071</xdr:colOff>
      <xdr:row>3</xdr:row>
      <xdr:rowOff>0</xdr:rowOff>
    </xdr:from>
    <xdr:to>
      <xdr:col>8</xdr:col>
      <xdr:colOff>737090</xdr:colOff>
      <xdr:row>10</xdr:row>
      <xdr:rowOff>187570</xdr:rowOff>
    </xdr:to>
    <xdr:sp macro="" textlink="">
      <xdr:nvSpPr>
        <xdr:cNvPr id="63" name="CONTOUR_VERT_PC_3" hidden="1"/>
        <xdr:cNvSpPr/>
      </xdr:nvSpPr>
      <xdr:spPr>
        <a:xfrm>
          <a:off x="5331071" y="773725"/>
          <a:ext cx="1502019" cy="15313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17586</xdr:colOff>
      <xdr:row>3</xdr:row>
      <xdr:rowOff>2931</xdr:rowOff>
    </xdr:from>
    <xdr:to>
      <xdr:col>11</xdr:col>
      <xdr:colOff>757605</xdr:colOff>
      <xdr:row>11</xdr:row>
      <xdr:rowOff>2930</xdr:rowOff>
    </xdr:to>
    <xdr:sp macro="" textlink="">
      <xdr:nvSpPr>
        <xdr:cNvPr id="68" name="CONTOUR_VERT_PC_4" hidden="1"/>
        <xdr:cNvSpPr/>
      </xdr:nvSpPr>
      <xdr:spPr>
        <a:xfrm>
          <a:off x="7637586" y="786912"/>
          <a:ext cx="1502019" cy="15313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760536</xdr:colOff>
      <xdr:row>14</xdr:row>
      <xdr:rowOff>181708</xdr:rowOff>
    </xdr:from>
    <xdr:to>
      <xdr:col>2</xdr:col>
      <xdr:colOff>738555</xdr:colOff>
      <xdr:row>22</xdr:row>
      <xdr:rowOff>181707</xdr:rowOff>
    </xdr:to>
    <xdr:sp macro="" textlink="">
      <xdr:nvSpPr>
        <xdr:cNvPr id="75" name="CONTOUR_VERT_1" hidden="1"/>
        <xdr:cNvSpPr/>
      </xdr:nvSpPr>
      <xdr:spPr>
        <a:xfrm>
          <a:off x="760536" y="3075843"/>
          <a:ext cx="1502019" cy="15313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759071</xdr:colOff>
      <xdr:row>14</xdr:row>
      <xdr:rowOff>180242</xdr:rowOff>
    </xdr:from>
    <xdr:to>
      <xdr:col>5</xdr:col>
      <xdr:colOff>737090</xdr:colOff>
      <xdr:row>22</xdr:row>
      <xdr:rowOff>180241</xdr:rowOff>
    </xdr:to>
    <xdr:sp macro="" textlink="">
      <xdr:nvSpPr>
        <xdr:cNvPr id="76" name="CONTOUR_VERT_2" hidden="1"/>
        <xdr:cNvSpPr/>
      </xdr:nvSpPr>
      <xdr:spPr>
        <a:xfrm>
          <a:off x="3045071" y="3074377"/>
          <a:ext cx="1502019" cy="15313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10259</xdr:colOff>
      <xdr:row>15</xdr:row>
      <xdr:rowOff>2931</xdr:rowOff>
    </xdr:from>
    <xdr:to>
      <xdr:col>8</xdr:col>
      <xdr:colOff>750278</xdr:colOff>
      <xdr:row>23</xdr:row>
      <xdr:rowOff>2931</xdr:rowOff>
    </xdr:to>
    <xdr:sp macro="" textlink="">
      <xdr:nvSpPr>
        <xdr:cNvPr id="77" name="CONTOUR_VERT_3" hidden="1"/>
        <xdr:cNvSpPr/>
      </xdr:nvSpPr>
      <xdr:spPr>
        <a:xfrm>
          <a:off x="5344259" y="3094893"/>
          <a:ext cx="1502019" cy="15313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756140</xdr:colOff>
      <xdr:row>15</xdr:row>
      <xdr:rowOff>8792</xdr:rowOff>
    </xdr:from>
    <xdr:to>
      <xdr:col>11</xdr:col>
      <xdr:colOff>734159</xdr:colOff>
      <xdr:row>23</xdr:row>
      <xdr:rowOff>8792</xdr:rowOff>
    </xdr:to>
    <xdr:sp macro="" textlink="">
      <xdr:nvSpPr>
        <xdr:cNvPr id="78" name="CONTOUR_VERT_4" hidden="1"/>
        <xdr:cNvSpPr/>
      </xdr:nvSpPr>
      <xdr:spPr>
        <a:xfrm>
          <a:off x="7614140" y="3100754"/>
          <a:ext cx="1502019" cy="15313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14652</xdr:colOff>
      <xdr:row>3</xdr:row>
      <xdr:rowOff>0</xdr:rowOff>
    </xdr:from>
    <xdr:to>
      <xdr:col>2</xdr:col>
      <xdr:colOff>754671</xdr:colOff>
      <xdr:row>10</xdr:row>
      <xdr:rowOff>175846</xdr:rowOff>
    </xdr:to>
    <xdr:sp macro="" textlink="">
      <xdr:nvSpPr>
        <xdr:cNvPr id="82" name="CONTOUR_ROUGE_PC_1" hidden="1"/>
        <xdr:cNvSpPr/>
      </xdr:nvSpPr>
      <xdr:spPr>
        <a:xfrm>
          <a:off x="776652" y="578827"/>
          <a:ext cx="1502019" cy="150934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13188</xdr:colOff>
      <xdr:row>3</xdr:row>
      <xdr:rowOff>0</xdr:rowOff>
    </xdr:from>
    <xdr:to>
      <xdr:col>5</xdr:col>
      <xdr:colOff>753207</xdr:colOff>
      <xdr:row>11</xdr:row>
      <xdr:rowOff>14654</xdr:rowOff>
    </xdr:to>
    <xdr:sp macro="" textlink="">
      <xdr:nvSpPr>
        <xdr:cNvPr id="83" name="CONTOUR_ROUGE_PC_2" hidden="1"/>
        <xdr:cNvSpPr/>
      </xdr:nvSpPr>
      <xdr:spPr>
        <a:xfrm>
          <a:off x="3061188" y="578827"/>
          <a:ext cx="1502019" cy="1538654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751741</xdr:colOff>
      <xdr:row>3</xdr:row>
      <xdr:rowOff>0</xdr:rowOff>
    </xdr:from>
    <xdr:to>
      <xdr:col>8</xdr:col>
      <xdr:colOff>729760</xdr:colOff>
      <xdr:row>11</xdr:row>
      <xdr:rowOff>7327</xdr:rowOff>
    </xdr:to>
    <xdr:sp macro="" textlink="">
      <xdr:nvSpPr>
        <xdr:cNvPr id="84" name="CONTOUR_ROUGE_PC_3" hidden="1"/>
        <xdr:cNvSpPr/>
      </xdr:nvSpPr>
      <xdr:spPr>
        <a:xfrm>
          <a:off x="5323741" y="578827"/>
          <a:ext cx="1502019" cy="1531327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10257</xdr:colOff>
      <xdr:row>3</xdr:row>
      <xdr:rowOff>2930</xdr:rowOff>
    </xdr:from>
    <xdr:to>
      <xdr:col>11</xdr:col>
      <xdr:colOff>750276</xdr:colOff>
      <xdr:row>11</xdr:row>
      <xdr:rowOff>14654</xdr:rowOff>
    </xdr:to>
    <xdr:sp macro="" textlink="">
      <xdr:nvSpPr>
        <xdr:cNvPr id="85" name="CONTOUR_ROUGE_PC_4" hidden="1"/>
        <xdr:cNvSpPr/>
      </xdr:nvSpPr>
      <xdr:spPr>
        <a:xfrm>
          <a:off x="7630257" y="581757"/>
          <a:ext cx="1502019" cy="1535724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24913</xdr:colOff>
      <xdr:row>14</xdr:row>
      <xdr:rowOff>171449</xdr:rowOff>
    </xdr:from>
    <xdr:to>
      <xdr:col>6</xdr:col>
      <xdr:colOff>2932</xdr:colOff>
      <xdr:row>23</xdr:row>
      <xdr:rowOff>164122</xdr:rowOff>
    </xdr:to>
    <xdr:sp macro="" textlink="">
      <xdr:nvSpPr>
        <xdr:cNvPr id="86" name="CONTOUR_BLEU_2" hidden="1"/>
        <xdr:cNvSpPr/>
      </xdr:nvSpPr>
      <xdr:spPr>
        <a:xfrm>
          <a:off x="3072913" y="3065584"/>
          <a:ext cx="1502019" cy="17218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23447</xdr:colOff>
      <xdr:row>15</xdr:row>
      <xdr:rowOff>16119</xdr:rowOff>
    </xdr:from>
    <xdr:to>
      <xdr:col>9</xdr:col>
      <xdr:colOff>1466</xdr:colOff>
      <xdr:row>23</xdr:row>
      <xdr:rowOff>206619</xdr:rowOff>
    </xdr:to>
    <xdr:sp macro="" textlink="">
      <xdr:nvSpPr>
        <xdr:cNvPr id="87" name="CONTOUR_BLEU_3" hidden="1"/>
        <xdr:cNvSpPr/>
      </xdr:nvSpPr>
      <xdr:spPr>
        <a:xfrm>
          <a:off x="5357447" y="3108081"/>
          <a:ext cx="1502019" cy="17218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732693</xdr:colOff>
      <xdr:row>15</xdr:row>
      <xdr:rowOff>7326</xdr:rowOff>
    </xdr:from>
    <xdr:to>
      <xdr:col>11</xdr:col>
      <xdr:colOff>710712</xdr:colOff>
      <xdr:row>23</xdr:row>
      <xdr:rowOff>197826</xdr:rowOff>
    </xdr:to>
    <xdr:sp macro="" textlink="">
      <xdr:nvSpPr>
        <xdr:cNvPr id="88" name="CONTOUR_BLEU_4" hidden="1"/>
        <xdr:cNvSpPr/>
      </xdr:nvSpPr>
      <xdr:spPr>
        <a:xfrm>
          <a:off x="7590693" y="3099288"/>
          <a:ext cx="1502019" cy="17218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14654</xdr:colOff>
      <xdr:row>2</xdr:row>
      <xdr:rowOff>181707</xdr:rowOff>
    </xdr:from>
    <xdr:to>
      <xdr:col>2</xdr:col>
      <xdr:colOff>754673</xdr:colOff>
      <xdr:row>11</xdr:row>
      <xdr:rowOff>167052</xdr:rowOff>
    </xdr:to>
    <xdr:sp macro="" textlink="">
      <xdr:nvSpPr>
        <xdr:cNvPr id="89" name="CONTOUR_BLEU_PC_1" hidden="1"/>
        <xdr:cNvSpPr/>
      </xdr:nvSpPr>
      <xdr:spPr>
        <a:xfrm>
          <a:off x="776654" y="562707"/>
          <a:ext cx="1502019" cy="1707172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729763</xdr:colOff>
      <xdr:row>2</xdr:row>
      <xdr:rowOff>187568</xdr:rowOff>
    </xdr:from>
    <xdr:to>
      <xdr:col>5</xdr:col>
      <xdr:colOff>707782</xdr:colOff>
      <xdr:row>11</xdr:row>
      <xdr:rowOff>172913</xdr:rowOff>
    </xdr:to>
    <xdr:sp macro="" textlink="">
      <xdr:nvSpPr>
        <xdr:cNvPr id="90" name="CONTOUR_BLEU_PC_2" hidden="1"/>
        <xdr:cNvSpPr/>
      </xdr:nvSpPr>
      <xdr:spPr>
        <a:xfrm>
          <a:off x="3015763" y="568568"/>
          <a:ext cx="1502019" cy="1707172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757605</xdr:colOff>
      <xdr:row>2</xdr:row>
      <xdr:rowOff>120160</xdr:rowOff>
    </xdr:from>
    <xdr:to>
      <xdr:col>8</xdr:col>
      <xdr:colOff>735624</xdr:colOff>
      <xdr:row>11</xdr:row>
      <xdr:rowOff>105505</xdr:rowOff>
    </xdr:to>
    <xdr:sp macro="" textlink="">
      <xdr:nvSpPr>
        <xdr:cNvPr id="91" name="CONTOUR_BLEU_PC_3" hidden="1"/>
        <xdr:cNvSpPr/>
      </xdr:nvSpPr>
      <xdr:spPr>
        <a:xfrm>
          <a:off x="5329605" y="501160"/>
          <a:ext cx="1502019" cy="1707172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23447</xdr:colOff>
      <xdr:row>3</xdr:row>
      <xdr:rowOff>162656</xdr:rowOff>
    </xdr:from>
    <xdr:to>
      <xdr:col>12</xdr:col>
      <xdr:colOff>1466</xdr:colOff>
      <xdr:row>12</xdr:row>
      <xdr:rowOff>155328</xdr:rowOff>
    </xdr:to>
    <xdr:sp macro="" textlink="">
      <xdr:nvSpPr>
        <xdr:cNvPr id="92" name="CONTOUR_BLEU_PC_4" hidden="1"/>
        <xdr:cNvSpPr/>
      </xdr:nvSpPr>
      <xdr:spPr>
        <a:xfrm>
          <a:off x="7643447" y="946637"/>
          <a:ext cx="1502019" cy="1721826"/>
        </a:xfrm>
        <a:prstGeom prst="rect">
          <a:avLst/>
        </a:prstGeom>
        <a:solidFill>
          <a:schemeClr val="accent1">
            <a:alpha val="0"/>
          </a:schemeClr>
        </a:solidFill>
        <a:ln w="444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373673</xdr:colOff>
      <xdr:row>6</xdr:row>
      <xdr:rowOff>58615</xdr:rowOff>
    </xdr:from>
    <xdr:to>
      <xdr:col>4</xdr:col>
      <xdr:colOff>111705</xdr:colOff>
      <xdr:row>26</xdr:row>
      <xdr:rowOff>141570</xdr:rowOff>
    </xdr:to>
    <xdr:sp macro="" textlink="">
      <xdr:nvSpPr>
        <xdr:cNvPr id="123" name="FLECHE_PC_1_5" hidden="1"/>
        <xdr:cNvSpPr/>
      </xdr:nvSpPr>
      <xdr:spPr>
        <a:xfrm rot="3371354">
          <a:off x="849644" y="3224125"/>
          <a:ext cx="4120089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13</xdr:col>
      <xdr:colOff>68866</xdr:colOff>
      <xdr:row>0</xdr:row>
      <xdr:rowOff>131887</xdr:rowOff>
    </xdr:from>
    <xdr:to>
      <xdr:col>13</xdr:col>
      <xdr:colOff>718037</xdr:colOff>
      <xdr:row>5</xdr:row>
      <xdr:rowOff>90262</xdr:rowOff>
    </xdr:to>
    <xdr:pic>
      <xdr:nvPicPr>
        <xdr:cNvPr id="178" name="CARTE_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974866" y="131887"/>
          <a:ext cx="649171" cy="91820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168521</xdr:colOff>
      <xdr:row>0</xdr:row>
      <xdr:rowOff>109904</xdr:rowOff>
    </xdr:from>
    <xdr:to>
      <xdr:col>6</xdr:col>
      <xdr:colOff>591724</xdr:colOff>
      <xdr:row>2</xdr:row>
      <xdr:rowOff>146539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4740521" y="109904"/>
          <a:ext cx="423203" cy="41763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57150</xdr:colOff>
      <xdr:row>18</xdr:row>
      <xdr:rowOff>123090</xdr:rowOff>
    </xdr:from>
    <xdr:to>
      <xdr:col>14</xdr:col>
      <xdr:colOff>480353</xdr:colOff>
      <xdr:row>20</xdr:row>
      <xdr:rowOff>159725</xdr:rowOff>
    </xdr:to>
    <xdr:pic>
      <xdr:nvPicPr>
        <xdr:cNvPr id="14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0725150" y="3771898"/>
          <a:ext cx="423203" cy="41763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381000</xdr:colOff>
      <xdr:row>0</xdr:row>
      <xdr:rowOff>0</xdr:rowOff>
    </xdr:from>
    <xdr:to>
      <xdr:col>31</xdr:col>
      <xdr:colOff>300892</xdr:colOff>
      <xdr:row>6</xdr:row>
      <xdr:rowOff>188301</xdr:rowOff>
    </xdr:to>
    <xdr:pic>
      <xdr:nvPicPr>
        <xdr:cNvPr id="1028" name="IMAGE_CARTE_PC_4_2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22479000" y="0"/>
          <a:ext cx="1443892" cy="1340826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668059</xdr:colOff>
      <xdr:row>13</xdr:row>
      <xdr:rowOff>139455</xdr:rowOff>
    </xdr:to>
    <xdr:pic macro="[0]!CARTE_1_1">
      <xdr:nvPicPr>
        <xdr:cNvPr id="1032" name="IMAGE_CARTE_JOUEUR_1_1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9050000" y="1270000"/>
          <a:ext cx="1430059" cy="1355480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659424</xdr:colOff>
      <xdr:row>13</xdr:row>
      <xdr:rowOff>123121</xdr:rowOff>
    </xdr:to>
    <xdr:pic>
      <xdr:nvPicPr>
        <xdr:cNvPr id="150" name="IMAGE_CARTE_PC_2_2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 r="3482"/>
        <a:stretch>
          <a:fillRect/>
        </a:stretch>
      </xdr:blipFill>
      <xdr:spPr bwMode="auto">
        <a:xfrm>
          <a:off x="19050000" y="1270000"/>
          <a:ext cx="1421424" cy="1339146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272554</xdr:colOff>
      <xdr:row>1</xdr:row>
      <xdr:rowOff>57153</xdr:rowOff>
    </xdr:from>
    <xdr:to>
      <xdr:col>14</xdr:col>
      <xdr:colOff>159725</xdr:colOff>
      <xdr:row>6</xdr:row>
      <xdr:rowOff>15528</xdr:rowOff>
    </xdr:to>
    <xdr:pic>
      <xdr:nvPicPr>
        <xdr:cNvPr id="151" name="CARTE_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0178554" y="247653"/>
          <a:ext cx="649171" cy="918202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490896</xdr:colOff>
      <xdr:row>2</xdr:row>
      <xdr:rowOff>19053</xdr:rowOff>
    </xdr:from>
    <xdr:to>
      <xdr:col>14</xdr:col>
      <xdr:colOff>378067</xdr:colOff>
      <xdr:row>6</xdr:row>
      <xdr:rowOff>167928</xdr:rowOff>
    </xdr:to>
    <xdr:pic>
      <xdr:nvPicPr>
        <xdr:cNvPr id="156" name="CARTE_3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10396896" y="400053"/>
          <a:ext cx="649171" cy="918202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716565</xdr:colOff>
      <xdr:row>2</xdr:row>
      <xdr:rowOff>186106</xdr:rowOff>
    </xdr:from>
    <xdr:to>
      <xdr:col>14</xdr:col>
      <xdr:colOff>603736</xdr:colOff>
      <xdr:row>7</xdr:row>
      <xdr:rowOff>144481</xdr:rowOff>
    </xdr:to>
    <xdr:pic>
      <xdr:nvPicPr>
        <xdr:cNvPr id="159" name="CARTE_4" hidden="1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10622565" y="567106"/>
          <a:ext cx="649171" cy="918202"/>
        </a:xfrm>
        <a:prstGeom prst="rect">
          <a:avLst/>
        </a:prstGeom>
        <a:noFill/>
      </xdr:spPr>
    </xdr:pic>
    <xdr:clientData/>
  </xdr:twoCellAnchor>
  <xdr:twoCellAnchor>
    <xdr:from>
      <xdr:col>4</xdr:col>
      <xdr:colOff>168519</xdr:colOff>
      <xdr:row>0</xdr:row>
      <xdr:rowOff>65943</xdr:rowOff>
    </xdr:from>
    <xdr:to>
      <xdr:col>5</xdr:col>
      <xdr:colOff>505558</xdr:colOff>
      <xdr:row>2</xdr:row>
      <xdr:rowOff>73270</xdr:rowOff>
    </xdr:to>
    <xdr:sp macro="" textlink="">
      <xdr:nvSpPr>
        <xdr:cNvPr id="160" name="Double vague 159"/>
        <xdr:cNvSpPr/>
      </xdr:nvSpPr>
      <xdr:spPr>
        <a:xfrm>
          <a:off x="3216519" y="65943"/>
          <a:ext cx="1099039" cy="388327"/>
        </a:xfrm>
        <a:prstGeom prst="doubleWav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DARK  ENNEMY</a:t>
          </a:r>
        </a:p>
      </xdr:txBody>
    </xdr:sp>
    <xdr:clientData/>
  </xdr:twoCellAnchor>
  <xdr:twoCellAnchor>
    <xdr:from>
      <xdr:col>13</xdr:col>
      <xdr:colOff>27841</xdr:colOff>
      <xdr:row>15</xdr:row>
      <xdr:rowOff>123092</xdr:rowOff>
    </xdr:from>
    <xdr:to>
      <xdr:col>14</xdr:col>
      <xdr:colOff>520211</xdr:colOff>
      <xdr:row>18</xdr:row>
      <xdr:rowOff>14653</xdr:rowOff>
    </xdr:to>
    <xdr:sp macro="" textlink="">
      <xdr:nvSpPr>
        <xdr:cNvPr id="161" name="Double vague 160"/>
        <xdr:cNvSpPr/>
      </xdr:nvSpPr>
      <xdr:spPr>
        <a:xfrm>
          <a:off x="9933841" y="2995246"/>
          <a:ext cx="1254370" cy="463061"/>
        </a:xfrm>
        <a:prstGeom prst="doubleWave">
          <a:avLst/>
        </a:prstGeom>
        <a:solidFill>
          <a:srgbClr val="FFFF00"/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MIGHTY YOU</a:t>
          </a:r>
        </a:p>
      </xdr:txBody>
    </xdr:sp>
    <xdr:clientData/>
  </xdr:twoCellAnchor>
  <xdr:twoCellAnchor editAs="oneCell">
    <xdr:from>
      <xdr:col>5</xdr:col>
      <xdr:colOff>330200</xdr:colOff>
      <xdr:row>24</xdr:row>
      <xdr:rowOff>15875</xdr:rowOff>
    </xdr:from>
    <xdr:to>
      <xdr:col>7</xdr:col>
      <xdr:colOff>276983</xdr:colOff>
      <xdr:row>31</xdr:row>
      <xdr:rowOff>27325</xdr:rowOff>
    </xdr:to>
    <xdr:pic macro="[0]!CARTE_3_1">
      <xdr:nvPicPr>
        <xdr:cNvPr id="162" name="IMAGE_CARTE_JOUEUR_3_1"/>
        <xdr:cNvPicPr>
          <a:picLocks noChangeAspect="1" noChangeArrowheads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4140200" y="4826000"/>
          <a:ext cx="1470783" cy="1344950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645258</xdr:colOff>
      <xdr:row>13</xdr:row>
      <xdr:rowOff>80840</xdr:rowOff>
    </xdr:to>
    <xdr:pic macro="[0]!CARTE_3_2">
      <xdr:nvPicPr>
        <xdr:cNvPr id="166" name="IMAGE_CARTE_JOUEUR_3_2"/>
        <xdr:cNvPicPr>
          <a:picLocks noChangeAspect="1" noChangeArrowheads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19050000" y="1270000"/>
          <a:ext cx="1407258" cy="129686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687265</xdr:colOff>
      <xdr:row>13</xdr:row>
      <xdr:rowOff>126482</xdr:rowOff>
    </xdr:to>
    <xdr:pic macro="[0]!CARTE_4_2">
      <xdr:nvPicPr>
        <xdr:cNvPr id="170" name="IMAGE_CARTE_JOUEUR_4_2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19050000" y="1270000"/>
          <a:ext cx="1449265" cy="1342507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508000</xdr:colOff>
      <xdr:row>24</xdr:row>
      <xdr:rowOff>15875</xdr:rowOff>
    </xdr:from>
    <xdr:to>
      <xdr:col>9</xdr:col>
      <xdr:colOff>405912</xdr:colOff>
      <xdr:row>31</xdr:row>
      <xdr:rowOff>28243</xdr:rowOff>
    </xdr:to>
    <xdr:pic macro="[0]!CARTE_4_1">
      <xdr:nvPicPr>
        <xdr:cNvPr id="171" name="IMAGE_CARTE_JOUEUR_4_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5842000" y="4826000"/>
          <a:ext cx="1421912" cy="1345868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190500</xdr:colOff>
      <xdr:row>24</xdr:row>
      <xdr:rowOff>15875</xdr:rowOff>
    </xdr:from>
    <xdr:to>
      <xdr:col>17</xdr:col>
      <xdr:colOff>87924</xdr:colOff>
      <xdr:row>31</xdr:row>
      <xdr:rowOff>23202</xdr:rowOff>
    </xdr:to>
    <xdr:pic macro="[0]!CARTE_2_2">
      <xdr:nvPicPr>
        <xdr:cNvPr id="172" name="IMAGE_CARTE_JOUEUR_2_2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 r="3482"/>
        <a:stretch>
          <a:fillRect/>
        </a:stretch>
      </xdr:blipFill>
      <xdr:spPr bwMode="auto">
        <a:xfrm>
          <a:off x="11620500" y="4826000"/>
          <a:ext cx="1421424" cy="1340827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38100</xdr:colOff>
      <xdr:row>15</xdr:row>
      <xdr:rowOff>69850</xdr:rowOff>
    </xdr:from>
    <xdr:to>
      <xdr:col>5</xdr:col>
      <xdr:colOff>697524</xdr:colOff>
      <xdr:row>22</xdr:row>
      <xdr:rowOff>77177</xdr:rowOff>
    </xdr:to>
    <xdr:pic macro="[0]!CARTE_2_1">
      <xdr:nvPicPr>
        <xdr:cNvPr id="173" name="IMAGE_CARTE_JOUEUR_2_1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 r="3482"/>
        <a:stretch>
          <a:fillRect/>
        </a:stretch>
      </xdr:blipFill>
      <xdr:spPr bwMode="auto">
        <a:xfrm>
          <a:off x="3086100" y="2946400"/>
          <a:ext cx="1421424" cy="1340827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508000</xdr:colOff>
      <xdr:row>0</xdr:row>
      <xdr:rowOff>0</xdr:rowOff>
    </xdr:from>
    <xdr:to>
      <xdr:col>30</xdr:col>
      <xdr:colOff>405424</xdr:colOff>
      <xdr:row>7</xdr:row>
      <xdr:rowOff>0</xdr:rowOff>
    </xdr:to>
    <xdr:pic>
      <xdr:nvPicPr>
        <xdr:cNvPr id="174" name="IMAGE_CARTE_PC_2_1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 r="3482"/>
        <a:stretch>
          <a:fillRect/>
        </a:stretch>
      </xdr:blipFill>
      <xdr:spPr bwMode="auto">
        <a:xfrm>
          <a:off x="21844000" y="0"/>
          <a:ext cx="1421424" cy="13430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508000</xdr:colOff>
      <xdr:row>0</xdr:row>
      <xdr:rowOff>0</xdr:rowOff>
    </xdr:from>
    <xdr:to>
      <xdr:col>30</xdr:col>
      <xdr:colOff>407865</xdr:colOff>
      <xdr:row>6</xdr:row>
      <xdr:rowOff>189982</xdr:rowOff>
    </xdr:to>
    <xdr:pic>
      <xdr:nvPicPr>
        <xdr:cNvPr id="175" name="IMAGE_CARTE_PC_4_1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21844000" y="0"/>
          <a:ext cx="1423865" cy="1342507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708783</xdr:colOff>
      <xdr:row>13</xdr:row>
      <xdr:rowOff>82521</xdr:rowOff>
    </xdr:to>
    <xdr:pic>
      <xdr:nvPicPr>
        <xdr:cNvPr id="176" name="IMAGE_CARTE_PC_3_2"/>
        <xdr:cNvPicPr>
          <a:picLocks noChangeAspect="1" noChangeArrowheads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19050000" y="1270000"/>
          <a:ext cx="1470783" cy="1298546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667238</xdr:colOff>
      <xdr:row>13</xdr:row>
      <xdr:rowOff>86400</xdr:rowOff>
    </xdr:to>
    <xdr:pic>
      <xdr:nvPicPr>
        <xdr:cNvPr id="180" name="IMAGE_CARTE_PC_3_1"/>
        <xdr:cNvPicPr>
          <a:picLocks noChangeAspect="1" noChangeArrowheads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19050000" y="1270000"/>
          <a:ext cx="1429238" cy="13024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508000</xdr:colOff>
      <xdr:row>0</xdr:row>
      <xdr:rowOff>0</xdr:rowOff>
    </xdr:from>
    <xdr:to>
      <xdr:col>30</xdr:col>
      <xdr:colOff>414059</xdr:colOff>
      <xdr:row>7</xdr:row>
      <xdr:rowOff>14136</xdr:rowOff>
    </xdr:to>
    <xdr:pic>
      <xdr:nvPicPr>
        <xdr:cNvPr id="181" name="IMAGE_CARTE_PC_1_1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21844000" y="0"/>
          <a:ext cx="1430059" cy="1357161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668059</xdr:colOff>
      <xdr:row>13</xdr:row>
      <xdr:rowOff>145015</xdr:rowOff>
    </xdr:to>
    <xdr:pic>
      <xdr:nvPicPr>
        <xdr:cNvPr id="182" name="IMAGE_CARTE_PC_1_2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9050000" y="1270000"/>
          <a:ext cx="1430059" cy="1361040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6</xdr:row>
      <xdr:rowOff>117475</xdr:rowOff>
    </xdr:from>
    <xdr:to>
      <xdr:col>26</xdr:col>
      <xdr:colOff>668059</xdr:colOff>
      <xdr:row>13</xdr:row>
      <xdr:rowOff>139455</xdr:rowOff>
    </xdr:to>
    <xdr:pic macro="[0]!CARTE_1_2">
      <xdr:nvPicPr>
        <xdr:cNvPr id="183" name="IMAGE_CARTE_JOUEUR_1_2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9050000" y="1270000"/>
          <a:ext cx="1430059" cy="1355480"/>
        </a:xfrm>
        <a:prstGeom prst="rect">
          <a:avLst/>
        </a:prstGeom>
        <a:noFill/>
      </xdr:spPr>
    </xdr:pic>
    <xdr:clientData/>
  </xdr:twoCellAnchor>
  <xdr:twoCellAnchor>
    <xdr:from>
      <xdr:col>14</xdr:col>
      <xdr:colOff>79132</xdr:colOff>
      <xdr:row>12</xdr:row>
      <xdr:rowOff>49824</xdr:rowOff>
    </xdr:from>
    <xdr:to>
      <xdr:col>14</xdr:col>
      <xdr:colOff>460132</xdr:colOff>
      <xdr:row>14</xdr:row>
      <xdr:rowOff>123092</xdr:rowOff>
    </xdr:to>
    <xdr:sp macro="[0]!FIN_DEBUT_TOUR" textlink="">
      <xdr:nvSpPr>
        <xdr:cNvPr id="184" name="Organigramme : Joindre 183"/>
        <xdr:cNvSpPr/>
      </xdr:nvSpPr>
      <xdr:spPr>
        <a:xfrm>
          <a:off x="10747132" y="2343151"/>
          <a:ext cx="381000" cy="454268"/>
        </a:xfrm>
        <a:prstGeom prst="flowChartCollat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109903</xdr:colOff>
      <xdr:row>23</xdr:row>
      <xdr:rowOff>219808</xdr:rowOff>
    </xdr:from>
    <xdr:to>
      <xdr:col>11</xdr:col>
      <xdr:colOff>710710</xdr:colOff>
      <xdr:row>31</xdr:row>
      <xdr:rowOff>58616</xdr:rowOff>
    </xdr:to>
    <xdr:sp macro="" textlink="">
      <xdr:nvSpPr>
        <xdr:cNvPr id="185" name="Rectangle 184"/>
        <xdr:cNvSpPr/>
      </xdr:nvSpPr>
      <xdr:spPr>
        <a:xfrm>
          <a:off x="2395903" y="4623289"/>
          <a:ext cx="6696807" cy="15752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15</xdr:col>
      <xdr:colOff>95250</xdr:colOff>
      <xdr:row>2</xdr:row>
      <xdr:rowOff>14654</xdr:rowOff>
    </xdr:from>
    <xdr:ext cx="184731" cy="374141"/>
    <xdr:sp macro="[0]!AFFICHE_ACCUEIL" textlink="">
      <xdr:nvSpPr>
        <xdr:cNvPr id="186" name="Rectangle 185"/>
        <xdr:cNvSpPr/>
      </xdr:nvSpPr>
      <xdr:spPr>
        <a:xfrm>
          <a:off x="11525250" y="395654"/>
          <a:ext cx="184731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endParaRPr lang="fr-FR" sz="18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15</xdr:col>
      <xdr:colOff>256442</xdr:colOff>
      <xdr:row>0</xdr:row>
      <xdr:rowOff>139212</xdr:rowOff>
    </xdr:from>
    <xdr:to>
      <xdr:col>16</xdr:col>
      <xdr:colOff>696057</xdr:colOff>
      <xdr:row>6</xdr:row>
      <xdr:rowOff>174691</xdr:rowOff>
    </xdr:to>
    <xdr:pic macro="[0]!DEMANDE_NOUVELLE_PARTIE">
      <xdr:nvPicPr>
        <xdr:cNvPr id="187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11686442" y="139212"/>
          <a:ext cx="1201615" cy="1185806"/>
        </a:xfrm>
        <a:prstGeom prst="rect">
          <a:avLst/>
        </a:prstGeom>
        <a:noFill/>
      </xdr:spPr>
    </xdr:pic>
    <xdr:clientData/>
  </xdr:twoCellAnchor>
  <xdr:twoCellAnchor>
    <xdr:from>
      <xdr:col>15</xdr:col>
      <xdr:colOff>366346</xdr:colOff>
      <xdr:row>2</xdr:row>
      <xdr:rowOff>65941</xdr:rowOff>
    </xdr:from>
    <xdr:to>
      <xdr:col>16</xdr:col>
      <xdr:colOff>666750</xdr:colOff>
      <xdr:row>4</xdr:row>
      <xdr:rowOff>87921</xdr:rowOff>
    </xdr:to>
    <xdr:sp macro="[0]!DEMANDE_NOUVELLE_PARTIE" textlink="">
      <xdr:nvSpPr>
        <xdr:cNvPr id="188" name="ZoneTexte 187"/>
        <xdr:cNvSpPr txBox="1"/>
      </xdr:nvSpPr>
      <xdr:spPr>
        <a:xfrm>
          <a:off x="11796346" y="446941"/>
          <a:ext cx="1062404" cy="410307"/>
        </a:xfrm>
        <a:prstGeom prst="rect">
          <a:avLst/>
        </a:prstGeom>
        <a:noFill/>
        <a:ln w="1270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400" b="1" baseline="0">
              <a:solidFill>
                <a:schemeClr val="tx1"/>
              </a:solidFill>
            </a:rPr>
            <a:t> </a:t>
          </a:r>
          <a:r>
            <a:rPr lang="fr-FR" sz="1600" b="1" baseline="0">
              <a:solidFill>
                <a:schemeClr val="tx1"/>
              </a:solidFill>
            </a:rPr>
            <a:t>DUEL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219805</xdr:colOff>
      <xdr:row>7</xdr:row>
      <xdr:rowOff>36633</xdr:rowOff>
    </xdr:from>
    <xdr:to>
      <xdr:col>16</xdr:col>
      <xdr:colOff>740018</xdr:colOff>
      <xdr:row>11</xdr:row>
      <xdr:rowOff>80596</xdr:rowOff>
    </xdr:to>
    <xdr:sp macro="[0]!AIDE" textlink="">
      <xdr:nvSpPr>
        <xdr:cNvPr id="190" name="Sourire 189"/>
        <xdr:cNvSpPr/>
      </xdr:nvSpPr>
      <xdr:spPr>
        <a:xfrm>
          <a:off x="11649805" y="1377460"/>
          <a:ext cx="1282213" cy="805963"/>
        </a:xfrm>
        <a:prstGeom prst="smileyFac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AIDE</a:t>
          </a:r>
          <a:r>
            <a:rPr lang="fr-FR" sz="1100" b="1" baseline="0">
              <a:solidFill>
                <a:srgbClr val="00B050"/>
              </a:solidFill>
            </a:rPr>
            <a:t> DE JEU</a:t>
          </a:r>
          <a:endParaRPr lang="fr-FR" sz="1100" b="1">
            <a:solidFill>
              <a:srgbClr val="00B050"/>
            </a:solidFill>
          </a:endParaRPr>
        </a:p>
      </xdr:txBody>
    </xdr:sp>
    <xdr:clientData/>
  </xdr:twoCellAnchor>
  <xdr:twoCellAnchor>
    <xdr:from>
      <xdr:col>2</xdr:col>
      <xdr:colOff>115766</xdr:colOff>
      <xdr:row>20</xdr:row>
      <xdr:rowOff>13188</xdr:rowOff>
    </xdr:from>
    <xdr:to>
      <xdr:col>2</xdr:col>
      <xdr:colOff>687266</xdr:colOff>
      <xdr:row>21</xdr:row>
      <xdr:rowOff>181707</xdr:rowOff>
    </xdr:to>
    <xdr:sp macro="" textlink="">
      <xdr:nvSpPr>
        <xdr:cNvPr id="93" name="DEF_1" hidden="1"/>
        <xdr:cNvSpPr/>
      </xdr:nvSpPr>
      <xdr:spPr>
        <a:xfrm>
          <a:off x="1639766" y="3837842"/>
          <a:ext cx="571500" cy="359019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0</a:t>
          </a:r>
        </a:p>
      </xdr:txBody>
    </xdr:sp>
    <xdr:clientData/>
  </xdr:twoCellAnchor>
  <xdr:twoCellAnchor>
    <xdr:from>
      <xdr:col>2</xdr:col>
      <xdr:colOff>139212</xdr:colOff>
      <xdr:row>15</xdr:row>
      <xdr:rowOff>58615</xdr:rowOff>
    </xdr:from>
    <xdr:to>
      <xdr:col>2</xdr:col>
      <xdr:colOff>725365</xdr:colOff>
      <xdr:row>17</xdr:row>
      <xdr:rowOff>80595</xdr:rowOff>
    </xdr:to>
    <xdr:sp macro="" textlink="">
      <xdr:nvSpPr>
        <xdr:cNvPr id="19" name="ATQ_1" hidden="1"/>
        <xdr:cNvSpPr/>
      </xdr:nvSpPr>
      <xdr:spPr>
        <a:xfrm>
          <a:off x="1663212" y="2930769"/>
          <a:ext cx="586153" cy="402980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8</xdr:col>
      <xdr:colOff>165589</xdr:colOff>
      <xdr:row>15</xdr:row>
      <xdr:rowOff>92319</xdr:rowOff>
    </xdr:from>
    <xdr:to>
      <xdr:col>8</xdr:col>
      <xdr:colOff>751742</xdr:colOff>
      <xdr:row>17</xdr:row>
      <xdr:rowOff>114299</xdr:rowOff>
    </xdr:to>
    <xdr:sp macro="" textlink="">
      <xdr:nvSpPr>
        <xdr:cNvPr id="98" name="ATQ_3" hidden="1"/>
        <xdr:cNvSpPr/>
      </xdr:nvSpPr>
      <xdr:spPr>
        <a:xfrm>
          <a:off x="6261589" y="2964473"/>
          <a:ext cx="586153" cy="402980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11</xdr:col>
      <xdr:colOff>127488</xdr:colOff>
      <xdr:row>15</xdr:row>
      <xdr:rowOff>83528</xdr:rowOff>
    </xdr:from>
    <xdr:to>
      <xdr:col>11</xdr:col>
      <xdr:colOff>713641</xdr:colOff>
      <xdr:row>17</xdr:row>
      <xdr:rowOff>105508</xdr:rowOff>
    </xdr:to>
    <xdr:sp macro="" textlink="">
      <xdr:nvSpPr>
        <xdr:cNvPr id="99" name="ATQ_4" hidden="1"/>
        <xdr:cNvSpPr/>
      </xdr:nvSpPr>
      <xdr:spPr>
        <a:xfrm>
          <a:off x="8509488" y="2955682"/>
          <a:ext cx="586153" cy="402980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11</xdr:col>
      <xdr:colOff>161193</xdr:colOff>
      <xdr:row>20</xdr:row>
      <xdr:rowOff>1</xdr:rowOff>
    </xdr:from>
    <xdr:to>
      <xdr:col>11</xdr:col>
      <xdr:colOff>732693</xdr:colOff>
      <xdr:row>21</xdr:row>
      <xdr:rowOff>153866</xdr:rowOff>
    </xdr:to>
    <xdr:sp macro="" textlink="">
      <xdr:nvSpPr>
        <xdr:cNvPr id="96" name="DEF_4" hidden="1"/>
        <xdr:cNvSpPr/>
      </xdr:nvSpPr>
      <xdr:spPr>
        <a:xfrm>
          <a:off x="8543193" y="3824655"/>
          <a:ext cx="571500" cy="344365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5</xdr:col>
      <xdr:colOff>159728</xdr:colOff>
      <xdr:row>15</xdr:row>
      <xdr:rowOff>86458</xdr:rowOff>
    </xdr:from>
    <xdr:to>
      <xdr:col>5</xdr:col>
      <xdr:colOff>745881</xdr:colOff>
      <xdr:row>17</xdr:row>
      <xdr:rowOff>108438</xdr:rowOff>
    </xdr:to>
    <xdr:sp macro="" textlink="">
      <xdr:nvSpPr>
        <xdr:cNvPr id="97" name="ATQ_2"/>
        <xdr:cNvSpPr/>
      </xdr:nvSpPr>
      <xdr:spPr>
        <a:xfrm>
          <a:off x="3969728" y="2958612"/>
          <a:ext cx="586153" cy="402980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8</xdr:col>
      <xdr:colOff>175846</xdr:colOff>
      <xdr:row>19</xdr:row>
      <xdr:rowOff>188057</xdr:rowOff>
    </xdr:from>
    <xdr:to>
      <xdr:col>8</xdr:col>
      <xdr:colOff>747346</xdr:colOff>
      <xdr:row>21</xdr:row>
      <xdr:rowOff>151422</xdr:rowOff>
    </xdr:to>
    <xdr:sp macro="" textlink="">
      <xdr:nvSpPr>
        <xdr:cNvPr id="65" name="DEF_3" hidden="1"/>
        <xdr:cNvSpPr/>
      </xdr:nvSpPr>
      <xdr:spPr>
        <a:xfrm>
          <a:off x="6271846" y="3822211"/>
          <a:ext cx="571500" cy="344365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5</xdr:col>
      <xdr:colOff>131884</xdr:colOff>
      <xdr:row>19</xdr:row>
      <xdr:rowOff>173403</xdr:rowOff>
    </xdr:from>
    <xdr:to>
      <xdr:col>5</xdr:col>
      <xdr:colOff>725365</xdr:colOff>
      <xdr:row>21</xdr:row>
      <xdr:rowOff>102577</xdr:rowOff>
    </xdr:to>
    <xdr:sp macro="" textlink="">
      <xdr:nvSpPr>
        <xdr:cNvPr id="94" name="DEF_2"/>
        <xdr:cNvSpPr/>
      </xdr:nvSpPr>
      <xdr:spPr>
        <a:xfrm>
          <a:off x="3941884" y="3807557"/>
          <a:ext cx="593481" cy="310174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2</xdr:col>
      <xdr:colOff>124557</xdr:colOff>
      <xdr:row>3</xdr:row>
      <xdr:rowOff>146538</xdr:rowOff>
    </xdr:from>
    <xdr:to>
      <xdr:col>2</xdr:col>
      <xdr:colOff>710710</xdr:colOff>
      <xdr:row>5</xdr:row>
      <xdr:rowOff>146537</xdr:rowOff>
    </xdr:to>
    <xdr:sp macro="" textlink="">
      <xdr:nvSpPr>
        <xdr:cNvPr id="100" name="ATQ_PC_1" hidden="1"/>
        <xdr:cNvSpPr/>
      </xdr:nvSpPr>
      <xdr:spPr>
        <a:xfrm>
          <a:off x="1648557" y="725365"/>
          <a:ext cx="586153" cy="380999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2</xdr:col>
      <xdr:colOff>168519</xdr:colOff>
      <xdr:row>8</xdr:row>
      <xdr:rowOff>58616</xdr:rowOff>
    </xdr:from>
    <xdr:to>
      <xdr:col>2</xdr:col>
      <xdr:colOff>740019</xdr:colOff>
      <xdr:row>10</xdr:row>
      <xdr:rowOff>14654</xdr:rowOff>
    </xdr:to>
    <xdr:sp macro="" textlink="">
      <xdr:nvSpPr>
        <xdr:cNvPr id="101" name="DEF_PC_1" hidden="1"/>
        <xdr:cNvSpPr/>
      </xdr:nvSpPr>
      <xdr:spPr>
        <a:xfrm>
          <a:off x="1692519" y="1589943"/>
          <a:ext cx="571500" cy="337038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5</xdr:col>
      <xdr:colOff>153866</xdr:colOff>
      <xdr:row>3</xdr:row>
      <xdr:rowOff>131885</xdr:rowOff>
    </xdr:from>
    <xdr:to>
      <xdr:col>5</xdr:col>
      <xdr:colOff>740019</xdr:colOff>
      <xdr:row>5</xdr:row>
      <xdr:rowOff>131884</xdr:rowOff>
    </xdr:to>
    <xdr:sp macro="" textlink="">
      <xdr:nvSpPr>
        <xdr:cNvPr id="106" name="ATQ_PC_2" hidden="1"/>
        <xdr:cNvSpPr/>
      </xdr:nvSpPr>
      <xdr:spPr>
        <a:xfrm>
          <a:off x="3963866" y="710712"/>
          <a:ext cx="586153" cy="380999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5</xdr:col>
      <xdr:colOff>175845</xdr:colOff>
      <xdr:row>8</xdr:row>
      <xdr:rowOff>43961</xdr:rowOff>
    </xdr:from>
    <xdr:to>
      <xdr:col>5</xdr:col>
      <xdr:colOff>747345</xdr:colOff>
      <xdr:row>9</xdr:row>
      <xdr:rowOff>190499</xdr:rowOff>
    </xdr:to>
    <xdr:sp macro="" textlink="">
      <xdr:nvSpPr>
        <xdr:cNvPr id="103" name="DEF_PC_2" hidden="1"/>
        <xdr:cNvSpPr/>
      </xdr:nvSpPr>
      <xdr:spPr>
        <a:xfrm>
          <a:off x="3985845" y="1575288"/>
          <a:ext cx="571500" cy="337038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8</xdr:col>
      <xdr:colOff>159727</xdr:colOff>
      <xdr:row>3</xdr:row>
      <xdr:rowOff>152400</xdr:rowOff>
    </xdr:from>
    <xdr:to>
      <xdr:col>8</xdr:col>
      <xdr:colOff>745880</xdr:colOff>
      <xdr:row>5</xdr:row>
      <xdr:rowOff>152399</xdr:rowOff>
    </xdr:to>
    <xdr:sp macro="" textlink="">
      <xdr:nvSpPr>
        <xdr:cNvPr id="107" name="ATQ_PC_3" hidden="1"/>
        <xdr:cNvSpPr/>
      </xdr:nvSpPr>
      <xdr:spPr>
        <a:xfrm>
          <a:off x="6255727" y="731227"/>
          <a:ext cx="586153" cy="380999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8</xdr:col>
      <xdr:colOff>189034</xdr:colOff>
      <xdr:row>8</xdr:row>
      <xdr:rowOff>71804</xdr:rowOff>
    </xdr:from>
    <xdr:to>
      <xdr:col>8</xdr:col>
      <xdr:colOff>760534</xdr:colOff>
      <xdr:row>10</xdr:row>
      <xdr:rowOff>27842</xdr:rowOff>
    </xdr:to>
    <xdr:sp macro="" textlink="">
      <xdr:nvSpPr>
        <xdr:cNvPr id="104" name="DEF_PC_3" hidden="1"/>
        <xdr:cNvSpPr/>
      </xdr:nvSpPr>
      <xdr:spPr>
        <a:xfrm>
          <a:off x="6285034" y="1603131"/>
          <a:ext cx="571500" cy="337038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11</xdr:col>
      <xdr:colOff>136281</xdr:colOff>
      <xdr:row>3</xdr:row>
      <xdr:rowOff>99646</xdr:rowOff>
    </xdr:from>
    <xdr:to>
      <xdr:col>11</xdr:col>
      <xdr:colOff>722434</xdr:colOff>
      <xdr:row>5</xdr:row>
      <xdr:rowOff>99645</xdr:rowOff>
    </xdr:to>
    <xdr:sp macro="" textlink="">
      <xdr:nvSpPr>
        <xdr:cNvPr id="108" name="ATQ_PC_4" hidden="1"/>
        <xdr:cNvSpPr/>
      </xdr:nvSpPr>
      <xdr:spPr>
        <a:xfrm>
          <a:off x="8518281" y="678473"/>
          <a:ext cx="586153" cy="380999"/>
        </a:xfrm>
        <a:prstGeom prst="lightningBol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11</xdr:col>
      <xdr:colOff>150935</xdr:colOff>
      <xdr:row>8</xdr:row>
      <xdr:rowOff>84993</xdr:rowOff>
    </xdr:from>
    <xdr:to>
      <xdr:col>11</xdr:col>
      <xdr:colOff>722435</xdr:colOff>
      <xdr:row>10</xdr:row>
      <xdr:rowOff>41031</xdr:rowOff>
    </xdr:to>
    <xdr:sp macro="" textlink="">
      <xdr:nvSpPr>
        <xdr:cNvPr id="105" name="DEF_PC_4" hidden="1"/>
        <xdr:cNvSpPr/>
      </xdr:nvSpPr>
      <xdr:spPr>
        <a:xfrm>
          <a:off x="8532935" y="1616320"/>
          <a:ext cx="571500" cy="337038"/>
        </a:xfrm>
        <a:prstGeom prst="ellipseRibbon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3</xdr:col>
      <xdr:colOff>399205</xdr:colOff>
      <xdr:row>0</xdr:row>
      <xdr:rowOff>0</xdr:rowOff>
    </xdr:from>
    <xdr:to>
      <xdr:col>4</xdr:col>
      <xdr:colOff>137237</xdr:colOff>
      <xdr:row>20</xdr:row>
      <xdr:rowOff>75627</xdr:rowOff>
    </xdr:to>
    <xdr:sp macro="[0]!DEGATS_DIRECT_POSITION_1" textlink="">
      <xdr:nvSpPr>
        <xdr:cNvPr id="33" name="FLECHE_1_5" hidden="1"/>
        <xdr:cNvSpPr/>
      </xdr:nvSpPr>
      <xdr:spPr>
        <a:xfrm rot="18379349">
          <a:off x="589426" y="2095779"/>
          <a:ext cx="4691589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508124</xdr:colOff>
      <xdr:row>8</xdr:row>
      <xdr:rowOff>0</xdr:rowOff>
    </xdr:from>
    <xdr:to>
      <xdr:col>2</xdr:col>
      <xdr:colOff>246156</xdr:colOff>
      <xdr:row>15</xdr:row>
      <xdr:rowOff>80599</xdr:rowOff>
    </xdr:to>
    <xdr:sp macro="[0]!DEGATS_SERVITEUR_POSITION_1_1" textlink="">
      <xdr:nvSpPr>
        <xdr:cNvPr id="12" name="FLECHE_1_1" hidden="1"/>
        <xdr:cNvSpPr/>
      </xdr:nvSpPr>
      <xdr:spPr>
        <a:xfrm rot="16200000">
          <a:off x="516350" y="2490255"/>
          <a:ext cx="20075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290190</xdr:colOff>
      <xdr:row>5</xdr:row>
      <xdr:rowOff>106555</xdr:rowOff>
    </xdr:from>
    <xdr:to>
      <xdr:col>4</xdr:col>
      <xdr:colOff>28222</xdr:colOff>
      <xdr:row>18</xdr:row>
      <xdr:rowOff>56951</xdr:rowOff>
    </xdr:to>
    <xdr:sp macro="[0]!DEGATS_SERVITEUR_POSITION_1_2" textlink="">
      <xdr:nvSpPr>
        <xdr:cNvPr id="21" name="FLECHE_1_2" hidden="1"/>
        <xdr:cNvSpPr/>
      </xdr:nvSpPr>
      <xdr:spPr>
        <a:xfrm rot="18853428">
          <a:off x="1316017" y="2531709"/>
          <a:ext cx="3020377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743334</xdr:colOff>
      <xdr:row>11</xdr:row>
      <xdr:rowOff>103732</xdr:rowOff>
    </xdr:from>
    <xdr:to>
      <xdr:col>8</xdr:col>
      <xdr:colOff>262233</xdr:colOff>
      <xdr:row>13</xdr:row>
      <xdr:rowOff>65862</xdr:rowOff>
    </xdr:to>
    <xdr:sp macro="[0]!DEGATS_SERVITEUR_POSITION_1_3" textlink="">
      <xdr:nvSpPr>
        <xdr:cNvPr id="22" name="FLECHE_1_3" hidden="1"/>
        <xdr:cNvSpPr/>
      </xdr:nvSpPr>
      <xdr:spPr>
        <a:xfrm rot="19969746">
          <a:off x="1505334" y="2206559"/>
          <a:ext cx="4852899" cy="343130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186865</xdr:colOff>
      <xdr:row>12</xdr:row>
      <xdr:rowOff>139766</xdr:rowOff>
    </xdr:from>
    <xdr:to>
      <xdr:col>11</xdr:col>
      <xdr:colOff>244397</xdr:colOff>
      <xdr:row>14</xdr:row>
      <xdr:rowOff>110572</xdr:rowOff>
    </xdr:to>
    <xdr:sp macro="[0]!DEGATS_SERVITEUR_POSITION_1_4" textlink="">
      <xdr:nvSpPr>
        <xdr:cNvPr id="23" name="FLECHE_1_4" hidden="1"/>
        <xdr:cNvSpPr/>
      </xdr:nvSpPr>
      <xdr:spPr>
        <a:xfrm rot="20364143">
          <a:off x="1710865" y="2433093"/>
          <a:ext cx="6915532" cy="351806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543294</xdr:colOff>
      <xdr:row>7</xdr:row>
      <xdr:rowOff>145073</xdr:rowOff>
    </xdr:from>
    <xdr:to>
      <xdr:col>5</xdr:col>
      <xdr:colOff>281326</xdr:colOff>
      <xdr:row>15</xdr:row>
      <xdr:rowOff>35172</xdr:rowOff>
    </xdr:to>
    <xdr:sp macro="[0]!DEGATS_SERVITEUR_POSITION_2_2" textlink="">
      <xdr:nvSpPr>
        <xdr:cNvPr id="16" name="FLECHE_2_2" hidden="1"/>
        <xdr:cNvSpPr/>
      </xdr:nvSpPr>
      <xdr:spPr>
        <a:xfrm rot="16200000">
          <a:off x="2837520" y="2444828"/>
          <a:ext cx="20075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104475</xdr:colOff>
      <xdr:row>4</xdr:row>
      <xdr:rowOff>182633</xdr:rowOff>
    </xdr:from>
    <xdr:to>
      <xdr:col>3</xdr:col>
      <xdr:colOff>604507</xdr:colOff>
      <xdr:row>17</xdr:row>
      <xdr:rowOff>113943</xdr:rowOff>
    </xdr:to>
    <xdr:sp macro="[0]!DEGATS_SERVITEUR_POSITION_2_1" textlink="">
      <xdr:nvSpPr>
        <xdr:cNvPr id="24" name="FLECHE_2_1" hidden="1"/>
        <xdr:cNvSpPr/>
      </xdr:nvSpPr>
      <xdr:spPr>
        <a:xfrm rot="13793219">
          <a:off x="1139845" y="2407744"/>
          <a:ext cx="3001291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581533</xdr:colOff>
      <xdr:row>11</xdr:row>
      <xdr:rowOff>156914</xdr:rowOff>
    </xdr:from>
    <xdr:to>
      <xdr:col>8</xdr:col>
      <xdr:colOff>534824</xdr:colOff>
      <xdr:row>14</xdr:row>
      <xdr:rowOff>0</xdr:rowOff>
    </xdr:to>
    <xdr:sp macro="[0]!DEGATS_SERVITEUR_POSITION_2_3" textlink="">
      <xdr:nvSpPr>
        <xdr:cNvPr id="25" name="FLECHE_2_3" hidden="1"/>
        <xdr:cNvSpPr/>
      </xdr:nvSpPr>
      <xdr:spPr>
        <a:xfrm rot="18961074">
          <a:off x="3629533" y="2472222"/>
          <a:ext cx="3001291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139471</xdr:colOff>
      <xdr:row>12</xdr:row>
      <xdr:rowOff>2109</xdr:rowOff>
    </xdr:from>
    <xdr:to>
      <xdr:col>11</xdr:col>
      <xdr:colOff>317934</xdr:colOff>
      <xdr:row>14</xdr:row>
      <xdr:rowOff>0</xdr:rowOff>
    </xdr:to>
    <xdr:sp macro="[0]!DEGATS_SERVITEUR_POSITION_2_4" textlink="">
      <xdr:nvSpPr>
        <xdr:cNvPr id="26" name="FLECHE_2_4" hidden="1"/>
        <xdr:cNvSpPr/>
      </xdr:nvSpPr>
      <xdr:spPr>
        <a:xfrm rot="19791846">
          <a:off x="3949471" y="2515244"/>
          <a:ext cx="4750463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96237</xdr:colOff>
      <xdr:row>1</xdr:row>
      <xdr:rowOff>153463</xdr:rowOff>
    </xdr:from>
    <xdr:to>
      <xdr:col>5</xdr:col>
      <xdr:colOff>596269</xdr:colOff>
      <xdr:row>17</xdr:row>
      <xdr:rowOff>147148</xdr:rowOff>
    </xdr:to>
    <xdr:sp macro="[0]!DEGATS_DIRECT_POSITION_2" textlink="">
      <xdr:nvSpPr>
        <xdr:cNvPr id="34" name="FLECHE_2_5" hidden="1"/>
        <xdr:cNvSpPr/>
      </xdr:nvSpPr>
      <xdr:spPr>
        <a:xfrm rot="17123190">
          <a:off x="2236093" y="2021434"/>
          <a:ext cx="3840320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556846</xdr:colOff>
      <xdr:row>7</xdr:row>
      <xdr:rowOff>168519</xdr:rowOff>
    </xdr:from>
    <xdr:to>
      <xdr:col>8</xdr:col>
      <xdr:colOff>294878</xdr:colOff>
      <xdr:row>15</xdr:row>
      <xdr:rowOff>58618</xdr:rowOff>
    </xdr:to>
    <xdr:sp macro="[0]!DEGATS_SERVITEUR_POSITION_3_3" textlink="">
      <xdr:nvSpPr>
        <xdr:cNvPr id="17" name="FLECHE_3_3" hidden="1"/>
        <xdr:cNvSpPr/>
      </xdr:nvSpPr>
      <xdr:spPr>
        <a:xfrm rot="16200000">
          <a:off x="5137072" y="2468274"/>
          <a:ext cx="20075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245287</xdr:colOff>
      <xdr:row>5</xdr:row>
      <xdr:rowOff>23605</xdr:rowOff>
    </xdr:from>
    <xdr:to>
      <xdr:col>9</xdr:col>
      <xdr:colOff>745319</xdr:colOff>
      <xdr:row>17</xdr:row>
      <xdr:rowOff>109859</xdr:rowOff>
    </xdr:to>
    <xdr:sp macro="[0]!DEGATS_SERVITEUR_POSITION_3_4" textlink="">
      <xdr:nvSpPr>
        <xdr:cNvPr id="27" name="FLECHE_3_4" hidden="1"/>
        <xdr:cNvSpPr/>
      </xdr:nvSpPr>
      <xdr:spPr>
        <a:xfrm rot="18508250">
          <a:off x="5870435" y="2421438"/>
          <a:ext cx="2965735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190043</xdr:colOff>
      <xdr:row>12</xdr:row>
      <xdr:rowOff>54117</xdr:rowOff>
    </xdr:from>
    <xdr:to>
      <xdr:col>8</xdr:col>
      <xdr:colOff>235152</xdr:colOff>
      <xdr:row>14</xdr:row>
      <xdr:rowOff>0</xdr:rowOff>
    </xdr:to>
    <xdr:sp macro="[0]!DEGATS_SERVITEUR_POSITION_3_2" textlink="">
      <xdr:nvSpPr>
        <xdr:cNvPr id="28" name="FLECHE_3_2" hidden="1"/>
        <xdr:cNvSpPr/>
      </xdr:nvSpPr>
      <xdr:spPr>
        <a:xfrm rot="13364190">
          <a:off x="3238043" y="2567252"/>
          <a:ext cx="3093109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390943</xdr:colOff>
      <xdr:row>12</xdr:row>
      <xdr:rowOff>37764</xdr:rowOff>
    </xdr:from>
    <xdr:to>
      <xdr:col>7</xdr:col>
      <xdr:colOff>741724</xdr:colOff>
      <xdr:row>14</xdr:row>
      <xdr:rowOff>5171</xdr:rowOff>
    </xdr:to>
    <xdr:sp macro="[0]!DEGATS_SERVITEUR_POSITION_3_1" textlink="">
      <xdr:nvSpPr>
        <xdr:cNvPr id="29" name="FLECHE_3_1" hidden="1"/>
        <xdr:cNvSpPr/>
      </xdr:nvSpPr>
      <xdr:spPr>
        <a:xfrm rot="12537153">
          <a:off x="1152943" y="2331091"/>
          <a:ext cx="4922781" cy="348407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552359</xdr:colOff>
      <xdr:row>1</xdr:row>
      <xdr:rowOff>113640</xdr:rowOff>
    </xdr:from>
    <xdr:to>
      <xdr:col>7</xdr:col>
      <xdr:colOff>290391</xdr:colOff>
      <xdr:row>18</xdr:row>
      <xdr:rowOff>34321</xdr:rowOff>
    </xdr:to>
    <xdr:sp macro="[0]!DEGATS_DIRECT_POSITION_3" textlink="">
      <xdr:nvSpPr>
        <xdr:cNvPr id="35" name="FLECHE_3_5" hidden="1"/>
        <xdr:cNvSpPr/>
      </xdr:nvSpPr>
      <xdr:spPr>
        <a:xfrm rot="15223251">
          <a:off x="3395467" y="2040359"/>
          <a:ext cx="3957816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534865</xdr:colOff>
      <xdr:row>8</xdr:row>
      <xdr:rowOff>7327</xdr:rowOff>
    </xdr:from>
    <xdr:to>
      <xdr:col>11</xdr:col>
      <xdr:colOff>272897</xdr:colOff>
      <xdr:row>15</xdr:row>
      <xdr:rowOff>87926</xdr:rowOff>
    </xdr:to>
    <xdr:sp macro="[0]!DEGATS_SERVITEUR_POSITION_4_4" textlink="">
      <xdr:nvSpPr>
        <xdr:cNvPr id="18" name="FLECHE_4_4" hidden="1"/>
        <xdr:cNvSpPr/>
      </xdr:nvSpPr>
      <xdr:spPr>
        <a:xfrm rot="16200000">
          <a:off x="7401091" y="2497582"/>
          <a:ext cx="20075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22121</xdr:colOff>
      <xdr:row>5</xdr:row>
      <xdr:rowOff>84659</xdr:rowOff>
    </xdr:from>
    <xdr:to>
      <xdr:col>9</xdr:col>
      <xdr:colOff>522153</xdr:colOff>
      <xdr:row>17</xdr:row>
      <xdr:rowOff>142817</xdr:rowOff>
    </xdr:to>
    <xdr:sp macro="[0]!DEGATS_SERVITEUR_POSITION_4_3" textlink="">
      <xdr:nvSpPr>
        <xdr:cNvPr id="30" name="FLECHE_4_3" hidden="1"/>
        <xdr:cNvSpPr/>
      </xdr:nvSpPr>
      <xdr:spPr>
        <a:xfrm rot="13729819">
          <a:off x="5661317" y="2468444"/>
          <a:ext cx="2937639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574960</xdr:colOff>
      <xdr:row>12</xdr:row>
      <xdr:rowOff>37233</xdr:rowOff>
    </xdr:from>
    <xdr:to>
      <xdr:col>10</xdr:col>
      <xdr:colOff>658706</xdr:colOff>
      <xdr:row>14</xdr:row>
      <xdr:rowOff>0</xdr:rowOff>
    </xdr:to>
    <xdr:sp macro="[0]!DEGATS_SERVITEUR_POSITION_4_2" textlink="">
      <xdr:nvSpPr>
        <xdr:cNvPr id="31" name="FLECHE_4_2" hidden="1"/>
        <xdr:cNvSpPr/>
      </xdr:nvSpPr>
      <xdr:spPr>
        <a:xfrm rot="12801032">
          <a:off x="3622960" y="2550368"/>
          <a:ext cx="4655746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485182</xdr:colOff>
      <xdr:row>12</xdr:row>
      <xdr:rowOff>75250</xdr:rowOff>
    </xdr:from>
    <xdr:to>
      <xdr:col>10</xdr:col>
      <xdr:colOff>440066</xdr:colOff>
      <xdr:row>14</xdr:row>
      <xdr:rowOff>4191</xdr:rowOff>
    </xdr:to>
    <xdr:sp macro="[0]!DEGATS_SERVITEUR_POSITION_4_1" textlink="">
      <xdr:nvSpPr>
        <xdr:cNvPr id="32" name="FLECHE_4_1" hidden="1"/>
        <xdr:cNvSpPr/>
      </xdr:nvSpPr>
      <xdr:spPr>
        <a:xfrm rot="12243757">
          <a:off x="1247182" y="2368577"/>
          <a:ext cx="6812884" cy="309941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169988</xdr:colOff>
      <xdr:row>0</xdr:row>
      <xdr:rowOff>0</xdr:rowOff>
    </xdr:from>
    <xdr:to>
      <xdr:col>8</xdr:col>
      <xdr:colOff>670020</xdr:colOff>
      <xdr:row>22</xdr:row>
      <xdr:rowOff>32668</xdr:rowOff>
    </xdr:to>
    <xdr:sp macro="[0]!DEGATS_DIRECT_POSITION_4" textlink="">
      <xdr:nvSpPr>
        <xdr:cNvPr id="36" name="FLECHE_4_5" hidden="1"/>
        <xdr:cNvSpPr/>
      </xdr:nvSpPr>
      <xdr:spPr>
        <a:xfrm rot="13827846">
          <a:off x="4001189" y="2264799"/>
          <a:ext cx="5029630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618500</xdr:colOff>
      <xdr:row>11</xdr:row>
      <xdr:rowOff>169972</xdr:rowOff>
    </xdr:from>
    <xdr:to>
      <xdr:col>10</xdr:col>
      <xdr:colOff>167692</xdr:colOff>
      <xdr:row>13</xdr:row>
      <xdr:rowOff>126241</xdr:rowOff>
    </xdr:to>
    <xdr:sp macro="[0]!DEGATS_SERVITEUR_POSITION_4_1" textlink="">
      <xdr:nvSpPr>
        <xdr:cNvPr id="130" name="FLECHE_PC_1_4" hidden="1"/>
        <xdr:cNvSpPr/>
      </xdr:nvSpPr>
      <xdr:spPr>
        <a:xfrm rot="1506756">
          <a:off x="1380500" y="2470626"/>
          <a:ext cx="6407192" cy="344596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621332</xdr:colOff>
      <xdr:row>12</xdr:row>
      <xdr:rowOff>169182</xdr:rowOff>
    </xdr:from>
    <xdr:to>
      <xdr:col>8</xdr:col>
      <xdr:colOff>210113</xdr:colOff>
      <xdr:row>14</xdr:row>
      <xdr:rowOff>96336</xdr:rowOff>
    </xdr:to>
    <xdr:sp macro="[0]!DEGATS_SERVITEUR_POSITION_3_1" textlink="">
      <xdr:nvSpPr>
        <xdr:cNvPr id="140" name="FLECHE_PC_1_3" hidden="1"/>
        <xdr:cNvSpPr/>
      </xdr:nvSpPr>
      <xdr:spPr>
        <a:xfrm rot="1701716">
          <a:off x="1383332" y="2462509"/>
          <a:ext cx="4922781" cy="308154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139644</xdr:colOff>
      <xdr:row>6</xdr:row>
      <xdr:rowOff>5322</xdr:rowOff>
    </xdr:from>
    <xdr:to>
      <xdr:col>3</xdr:col>
      <xdr:colOff>639676</xdr:colOff>
      <xdr:row>18</xdr:row>
      <xdr:rowOff>127132</xdr:rowOff>
    </xdr:to>
    <xdr:sp macro="[0]!DEGATS_SERVITEUR_POSITION_2_1" textlink="">
      <xdr:nvSpPr>
        <xdr:cNvPr id="141" name="FLECHE_PC_1_2" hidden="1"/>
        <xdr:cNvSpPr/>
      </xdr:nvSpPr>
      <xdr:spPr>
        <a:xfrm rot="3043118">
          <a:off x="1460764" y="2325683"/>
          <a:ext cx="2429791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492004</xdr:colOff>
      <xdr:row>8</xdr:row>
      <xdr:rowOff>167054</xdr:rowOff>
    </xdr:from>
    <xdr:to>
      <xdr:col>2</xdr:col>
      <xdr:colOff>230036</xdr:colOff>
      <xdr:row>16</xdr:row>
      <xdr:rowOff>57153</xdr:rowOff>
    </xdr:to>
    <xdr:sp macro="[0]!DEGATS_SERVITEUR_POSITION_1_1" textlink="">
      <xdr:nvSpPr>
        <xdr:cNvPr id="142" name="FLECHE_PC_1_1" hidden="1"/>
        <xdr:cNvSpPr/>
      </xdr:nvSpPr>
      <xdr:spPr>
        <a:xfrm rot="5400000">
          <a:off x="785980" y="2371559"/>
          <a:ext cx="14360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45448</xdr:colOff>
      <xdr:row>7</xdr:row>
      <xdr:rowOff>184246</xdr:rowOff>
    </xdr:from>
    <xdr:to>
      <xdr:col>5</xdr:col>
      <xdr:colOff>545480</xdr:colOff>
      <xdr:row>25</xdr:row>
      <xdr:rowOff>92659</xdr:rowOff>
    </xdr:to>
    <xdr:sp macro="" textlink="">
      <xdr:nvSpPr>
        <xdr:cNvPr id="124" name="FLECHE_PC_2_5" hidden="1"/>
        <xdr:cNvSpPr/>
      </xdr:nvSpPr>
      <xdr:spPr>
        <a:xfrm rot="4824816">
          <a:off x="2326854" y="3258821"/>
          <a:ext cx="3557220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586155</xdr:colOff>
      <xdr:row>12</xdr:row>
      <xdr:rowOff>51289</xdr:rowOff>
    </xdr:from>
    <xdr:to>
      <xdr:col>10</xdr:col>
      <xdr:colOff>669901</xdr:colOff>
      <xdr:row>14</xdr:row>
      <xdr:rowOff>14056</xdr:rowOff>
    </xdr:to>
    <xdr:sp macro="[0]!DEGATS_SERVITEUR_POSITION_4_2" textlink="">
      <xdr:nvSpPr>
        <xdr:cNvPr id="129" name="FLECHE_PC_2_4" hidden="1"/>
        <xdr:cNvSpPr/>
      </xdr:nvSpPr>
      <xdr:spPr>
        <a:xfrm rot="2023120">
          <a:off x="3634155" y="2564424"/>
          <a:ext cx="4655746" cy="343767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261846</xdr:colOff>
      <xdr:row>11</xdr:row>
      <xdr:rowOff>147902</xdr:rowOff>
    </xdr:from>
    <xdr:to>
      <xdr:col>8</xdr:col>
      <xdr:colOff>306955</xdr:colOff>
      <xdr:row>13</xdr:row>
      <xdr:rowOff>86458</xdr:rowOff>
    </xdr:to>
    <xdr:sp macro="[0]!DEGATS_SERVITEUR_POSITION_3_2" textlink="">
      <xdr:nvSpPr>
        <xdr:cNvPr id="137" name="FLECHE_PC_2_3" hidden="1"/>
        <xdr:cNvSpPr/>
      </xdr:nvSpPr>
      <xdr:spPr>
        <a:xfrm rot="2588431">
          <a:off x="3309846" y="2463210"/>
          <a:ext cx="3093109" cy="326883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578464</xdr:colOff>
      <xdr:row>8</xdr:row>
      <xdr:rowOff>48357</xdr:rowOff>
    </xdr:from>
    <xdr:to>
      <xdr:col>5</xdr:col>
      <xdr:colOff>316496</xdr:colOff>
      <xdr:row>15</xdr:row>
      <xdr:rowOff>128956</xdr:rowOff>
    </xdr:to>
    <xdr:sp macro="[0]!DEGATS_SERVITEUR_POSITION_2_2" textlink="">
      <xdr:nvSpPr>
        <xdr:cNvPr id="138" name="FLECHE_PC_2_2" hidden="1"/>
        <xdr:cNvSpPr/>
      </xdr:nvSpPr>
      <xdr:spPr>
        <a:xfrm rot="5400000">
          <a:off x="3158440" y="2252862"/>
          <a:ext cx="14360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259417</xdr:colOff>
      <xdr:row>5</xdr:row>
      <xdr:rowOff>163705</xdr:rowOff>
    </xdr:from>
    <xdr:to>
      <xdr:col>3</xdr:col>
      <xdr:colOff>759449</xdr:colOff>
      <xdr:row>18</xdr:row>
      <xdr:rowOff>114101</xdr:rowOff>
    </xdr:to>
    <xdr:sp macro="[0]!DEGATS_SERVITEUR_POSITION_1_2" textlink="">
      <xdr:nvSpPr>
        <xdr:cNvPr id="139" name="FLECHE_PC_2_1" hidden="1"/>
        <xdr:cNvSpPr/>
      </xdr:nvSpPr>
      <xdr:spPr>
        <a:xfrm rot="8022325">
          <a:off x="1570994" y="2303109"/>
          <a:ext cx="2448877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36656</xdr:colOff>
      <xdr:row>7</xdr:row>
      <xdr:rowOff>153471</xdr:rowOff>
    </xdr:from>
    <xdr:to>
      <xdr:col>7</xdr:col>
      <xdr:colOff>536688</xdr:colOff>
      <xdr:row>25</xdr:row>
      <xdr:rowOff>61884</xdr:rowOff>
    </xdr:to>
    <xdr:sp macro="" textlink="">
      <xdr:nvSpPr>
        <xdr:cNvPr id="125" name="FLECHE_PC_3_5" hidden="1"/>
        <xdr:cNvSpPr/>
      </xdr:nvSpPr>
      <xdr:spPr>
        <a:xfrm rot="6502814">
          <a:off x="3842062" y="3228046"/>
          <a:ext cx="3557220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548053</xdr:colOff>
      <xdr:row>8</xdr:row>
      <xdr:rowOff>93784</xdr:rowOff>
    </xdr:from>
    <xdr:to>
      <xdr:col>8</xdr:col>
      <xdr:colOff>286085</xdr:colOff>
      <xdr:row>15</xdr:row>
      <xdr:rowOff>174383</xdr:rowOff>
    </xdr:to>
    <xdr:sp macro="[0]!DEGATS_SERVITEUR_POSITION_3_3" textlink="">
      <xdr:nvSpPr>
        <xdr:cNvPr id="134" name="FLECHE_PC_3_3" hidden="1"/>
        <xdr:cNvSpPr/>
      </xdr:nvSpPr>
      <xdr:spPr>
        <a:xfrm rot="5400000">
          <a:off x="5414029" y="2298289"/>
          <a:ext cx="14360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521452</xdr:colOff>
      <xdr:row>12</xdr:row>
      <xdr:rowOff>16237</xdr:rowOff>
    </xdr:from>
    <xdr:to>
      <xdr:col>8</xdr:col>
      <xdr:colOff>474743</xdr:colOff>
      <xdr:row>14</xdr:row>
      <xdr:rowOff>57150</xdr:rowOff>
    </xdr:to>
    <xdr:sp macro="[0]!DEGATS_SERVITEUR_POSITION_2_3" textlink="">
      <xdr:nvSpPr>
        <xdr:cNvPr id="135" name="FLECHE_PC_3_2" hidden="1"/>
        <xdr:cNvSpPr/>
      </xdr:nvSpPr>
      <xdr:spPr>
        <a:xfrm rot="8149995">
          <a:off x="3569452" y="2529372"/>
          <a:ext cx="3001291" cy="421913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104426</xdr:colOff>
      <xdr:row>13</xdr:row>
      <xdr:rowOff>72959</xdr:rowOff>
    </xdr:from>
    <xdr:to>
      <xdr:col>8</xdr:col>
      <xdr:colOff>385325</xdr:colOff>
      <xdr:row>15</xdr:row>
      <xdr:rowOff>27762</xdr:rowOff>
    </xdr:to>
    <xdr:sp macro="[0]!DEGATS_SERVITEUR_POSITION_1_3" textlink="">
      <xdr:nvSpPr>
        <xdr:cNvPr id="136" name="FLECHE_PC_3_1" hidden="1"/>
        <xdr:cNvSpPr/>
      </xdr:nvSpPr>
      <xdr:spPr>
        <a:xfrm rot="9215536">
          <a:off x="1628426" y="2776594"/>
          <a:ext cx="4852899" cy="343130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137885</xdr:colOff>
      <xdr:row>5</xdr:row>
      <xdr:rowOff>178443</xdr:rowOff>
    </xdr:from>
    <xdr:to>
      <xdr:col>9</xdr:col>
      <xdr:colOff>637917</xdr:colOff>
      <xdr:row>18</xdr:row>
      <xdr:rowOff>46101</xdr:rowOff>
    </xdr:to>
    <xdr:sp macro="[0]!DEGATS_SERVITEUR_POSITION_4_3" textlink="">
      <xdr:nvSpPr>
        <xdr:cNvPr id="128" name="FLECHE_PC_3_4" hidden="1"/>
        <xdr:cNvSpPr/>
      </xdr:nvSpPr>
      <xdr:spPr>
        <a:xfrm rot="2896993">
          <a:off x="6062831" y="2276478"/>
          <a:ext cx="2366139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586651</xdr:colOff>
      <xdr:row>6</xdr:row>
      <xdr:rowOff>117942</xdr:rowOff>
    </xdr:from>
    <xdr:to>
      <xdr:col>9</xdr:col>
      <xdr:colOff>324683</xdr:colOff>
      <xdr:row>27</xdr:row>
      <xdr:rowOff>182292</xdr:rowOff>
    </xdr:to>
    <xdr:sp macro="" textlink="">
      <xdr:nvSpPr>
        <xdr:cNvPr id="126" name="FLECHE_PC_4_5" hidden="1"/>
        <xdr:cNvSpPr/>
      </xdr:nvSpPr>
      <xdr:spPr>
        <a:xfrm rot="7557383">
          <a:off x="4783011" y="3373063"/>
          <a:ext cx="4299311" cy="500032"/>
        </a:xfrm>
        <a:prstGeom prst="stripedRightArrow">
          <a:avLst>
            <a:gd name="adj1" fmla="val 55862"/>
            <a:gd name="adj2" fmla="val 50000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153866</xdr:colOff>
      <xdr:row>5</xdr:row>
      <xdr:rowOff>139213</xdr:rowOff>
    </xdr:from>
    <xdr:to>
      <xdr:col>9</xdr:col>
      <xdr:colOff>653898</xdr:colOff>
      <xdr:row>18</xdr:row>
      <xdr:rowOff>34967</xdr:rowOff>
    </xdr:to>
    <xdr:sp macro="[0]!DEGATS_SERVITEUR_POSITION_3_4" textlink="">
      <xdr:nvSpPr>
        <xdr:cNvPr id="131" name="FLECHE_PC_4_3" hidden="1"/>
        <xdr:cNvSpPr/>
      </xdr:nvSpPr>
      <xdr:spPr>
        <a:xfrm rot="7721562">
          <a:off x="6064764" y="2251296"/>
          <a:ext cx="2394235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161192</xdr:colOff>
      <xdr:row>11</xdr:row>
      <xdr:rowOff>146538</xdr:rowOff>
    </xdr:from>
    <xdr:to>
      <xdr:col>11</xdr:col>
      <xdr:colOff>339655</xdr:colOff>
      <xdr:row>13</xdr:row>
      <xdr:rowOff>137102</xdr:rowOff>
    </xdr:to>
    <xdr:sp macro="[0]!DEGATS_SERVITEUR_POSITION_2_4" textlink="">
      <xdr:nvSpPr>
        <xdr:cNvPr id="132" name="FLECHE_PC_4_2" hidden="1"/>
        <xdr:cNvSpPr/>
      </xdr:nvSpPr>
      <xdr:spPr>
        <a:xfrm rot="19710081">
          <a:off x="3971192" y="2461846"/>
          <a:ext cx="4750463" cy="378891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43960</xdr:colOff>
      <xdr:row>13</xdr:row>
      <xdr:rowOff>139211</xdr:rowOff>
    </xdr:from>
    <xdr:to>
      <xdr:col>11</xdr:col>
      <xdr:colOff>101492</xdr:colOff>
      <xdr:row>15</xdr:row>
      <xdr:rowOff>102690</xdr:rowOff>
    </xdr:to>
    <xdr:sp macro="[0]!DEGATS_SERVITEUR_POSITION_1_4" textlink="">
      <xdr:nvSpPr>
        <xdr:cNvPr id="133" name="FLECHE_PC_4_1" hidden="1"/>
        <xdr:cNvSpPr/>
      </xdr:nvSpPr>
      <xdr:spPr>
        <a:xfrm rot="9346734">
          <a:off x="1567960" y="2828192"/>
          <a:ext cx="6915532" cy="351806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549519</xdr:colOff>
      <xdr:row>8</xdr:row>
      <xdr:rowOff>109904</xdr:rowOff>
    </xdr:from>
    <xdr:to>
      <xdr:col>11</xdr:col>
      <xdr:colOff>287551</xdr:colOff>
      <xdr:row>16</xdr:row>
      <xdr:rowOff>3</xdr:rowOff>
    </xdr:to>
    <xdr:sp macro="[0]!DEGATS_SERVITEUR_POSITION_4_4" textlink="">
      <xdr:nvSpPr>
        <xdr:cNvPr id="127" name="FLECHE_PC_4_4" hidden="1"/>
        <xdr:cNvSpPr/>
      </xdr:nvSpPr>
      <xdr:spPr>
        <a:xfrm rot="5400000">
          <a:off x="7701495" y="2314409"/>
          <a:ext cx="1436080" cy="500032"/>
        </a:xfrm>
        <a:prstGeom prst="stripedRightArrow">
          <a:avLst>
            <a:gd name="adj1" fmla="val 55862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36634</xdr:colOff>
      <xdr:row>12</xdr:row>
      <xdr:rowOff>21981</xdr:rowOff>
    </xdr:from>
    <xdr:to>
      <xdr:col>11</xdr:col>
      <xdr:colOff>373672</xdr:colOff>
      <xdr:row>13</xdr:row>
      <xdr:rowOff>95250</xdr:rowOff>
    </xdr:to>
    <xdr:sp macro="" textlink="">
      <xdr:nvSpPr>
        <xdr:cNvPr id="144" name="DEBUT_TOUR_TXT_PC" hidden="1"/>
        <xdr:cNvSpPr txBox="1"/>
      </xdr:nvSpPr>
      <xdr:spPr>
        <a:xfrm>
          <a:off x="3084634" y="2315308"/>
          <a:ext cx="5671038" cy="26376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>
              <a:solidFill>
                <a:srgbClr val="FF0000"/>
              </a:solidFill>
              <a:latin typeface="Bernard MT Condensed" pitchFamily="18" charset="0"/>
            </a:rPr>
            <a:t>Début</a:t>
          </a:r>
          <a:r>
            <a:rPr lang="fr-FR" sz="2400" baseline="0">
              <a:solidFill>
                <a:srgbClr val="FF0000"/>
              </a:solidFill>
              <a:latin typeface="Bernard MT Condensed" pitchFamily="18" charset="0"/>
            </a:rPr>
            <a:t> des m</a:t>
          </a:r>
          <a:r>
            <a:rPr lang="fr-FR" sz="2400">
              <a:solidFill>
                <a:srgbClr val="FF0000"/>
              </a:solidFill>
              <a:latin typeface="Bernard MT Condensed" pitchFamily="18" charset="0"/>
            </a:rPr>
            <a:t>ouvements des troupes ennemis</a:t>
          </a:r>
        </a:p>
      </xdr:txBody>
    </xdr:sp>
    <xdr:clientData/>
  </xdr:twoCellAnchor>
  <xdr:twoCellAnchor>
    <xdr:from>
      <xdr:col>4</xdr:col>
      <xdr:colOff>42495</xdr:colOff>
      <xdr:row>12</xdr:row>
      <xdr:rowOff>13188</xdr:rowOff>
    </xdr:from>
    <xdr:to>
      <xdr:col>11</xdr:col>
      <xdr:colOff>379533</xdr:colOff>
      <xdr:row>13</xdr:row>
      <xdr:rowOff>86457</xdr:rowOff>
    </xdr:to>
    <xdr:sp macro="" textlink="">
      <xdr:nvSpPr>
        <xdr:cNvPr id="145" name="FIN_TOUR_TXT_PC" hidden="1"/>
        <xdr:cNvSpPr txBox="1"/>
      </xdr:nvSpPr>
      <xdr:spPr>
        <a:xfrm>
          <a:off x="3090495" y="2306515"/>
          <a:ext cx="5671038" cy="26376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400">
              <a:solidFill>
                <a:srgbClr val="00B050"/>
              </a:solidFill>
              <a:latin typeface="Bernard MT Condensed" pitchFamily="18" charset="0"/>
            </a:rPr>
            <a:t>Fin des Mouvements des troupes ennemis</a:t>
          </a:r>
        </a:p>
      </xdr:txBody>
    </xdr:sp>
    <xdr:clientData/>
  </xdr:twoCellAnchor>
  <xdr:twoCellAnchor>
    <xdr:from>
      <xdr:col>4</xdr:col>
      <xdr:colOff>71803</xdr:colOff>
      <xdr:row>16</xdr:row>
      <xdr:rowOff>13187</xdr:rowOff>
    </xdr:from>
    <xdr:to>
      <xdr:col>5</xdr:col>
      <xdr:colOff>723900</xdr:colOff>
      <xdr:row>22</xdr:row>
      <xdr:rowOff>64477</xdr:rowOff>
    </xdr:to>
    <xdr:sp macro="[0]!POSITION_PLATEAU_2" textlink="">
      <xdr:nvSpPr>
        <xdr:cNvPr id="146" name="RENFORT_POSITION_2" hidden="1"/>
        <xdr:cNvSpPr/>
      </xdr:nvSpPr>
      <xdr:spPr>
        <a:xfrm>
          <a:off x="3119803" y="3075841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2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7</xdr:col>
      <xdr:colOff>58616</xdr:colOff>
      <xdr:row>16</xdr:row>
      <xdr:rowOff>36634</xdr:rowOff>
    </xdr:from>
    <xdr:to>
      <xdr:col>8</xdr:col>
      <xdr:colOff>710713</xdr:colOff>
      <xdr:row>22</xdr:row>
      <xdr:rowOff>87924</xdr:rowOff>
    </xdr:to>
    <xdr:sp macro="[0]!POSITION_PLATEAU_3" textlink="">
      <xdr:nvSpPr>
        <xdr:cNvPr id="147" name="RENFORT_POSITION_3" hidden="1"/>
        <xdr:cNvSpPr/>
      </xdr:nvSpPr>
      <xdr:spPr>
        <a:xfrm>
          <a:off x="5392616" y="3099288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3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10</xdr:col>
      <xdr:colOff>73270</xdr:colOff>
      <xdr:row>16</xdr:row>
      <xdr:rowOff>21981</xdr:rowOff>
    </xdr:from>
    <xdr:to>
      <xdr:col>11</xdr:col>
      <xdr:colOff>725367</xdr:colOff>
      <xdr:row>22</xdr:row>
      <xdr:rowOff>73271</xdr:rowOff>
    </xdr:to>
    <xdr:sp macro="[0]!POSITION_PLATEAU_4" textlink="">
      <xdr:nvSpPr>
        <xdr:cNvPr id="148" name="RENFORT_POSITION_4" hidden="1"/>
        <xdr:cNvSpPr/>
      </xdr:nvSpPr>
      <xdr:spPr>
        <a:xfrm>
          <a:off x="7693270" y="3084635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4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4</xdr:col>
      <xdr:colOff>58615</xdr:colOff>
      <xdr:row>4</xdr:row>
      <xdr:rowOff>7326</xdr:rowOff>
    </xdr:from>
    <xdr:to>
      <xdr:col>5</xdr:col>
      <xdr:colOff>710712</xdr:colOff>
      <xdr:row>10</xdr:row>
      <xdr:rowOff>58616</xdr:rowOff>
    </xdr:to>
    <xdr:sp macro="" textlink="">
      <xdr:nvSpPr>
        <xdr:cNvPr id="149" name="RENFORT_POSITION_PC_2" hidden="1"/>
        <xdr:cNvSpPr/>
      </xdr:nvSpPr>
      <xdr:spPr>
        <a:xfrm>
          <a:off x="3106615" y="776653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2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1</xdr:col>
      <xdr:colOff>58616</xdr:colOff>
      <xdr:row>3</xdr:row>
      <xdr:rowOff>168520</xdr:rowOff>
    </xdr:from>
    <xdr:to>
      <xdr:col>2</xdr:col>
      <xdr:colOff>710713</xdr:colOff>
      <xdr:row>10</xdr:row>
      <xdr:rowOff>29310</xdr:rowOff>
    </xdr:to>
    <xdr:sp macro="" textlink="">
      <xdr:nvSpPr>
        <xdr:cNvPr id="152" name="RENFORT_POSITION_PC_1" hidden="1"/>
        <xdr:cNvSpPr/>
      </xdr:nvSpPr>
      <xdr:spPr>
        <a:xfrm>
          <a:off x="820616" y="747347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1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10</xdr:col>
      <xdr:colOff>57150</xdr:colOff>
      <xdr:row>3</xdr:row>
      <xdr:rowOff>167054</xdr:rowOff>
    </xdr:from>
    <xdr:to>
      <xdr:col>11</xdr:col>
      <xdr:colOff>709247</xdr:colOff>
      <xdr:row>10</xdr:row>
      <xdr:rowOff>27844</xdr:rowOff>
    </xdr:to>
    <xdr:sp macro="" textlink="">
      <xdr:nvSpPr>
        <xdr:cNvPr id="153" name="RENFORT_POSITION_PC_4" hidden="1"/>
        <xdr:cNvSpPr/>
      </xdr:nvSpPr>
      <xdr:spPr>
        <a:xfrm>
          <a:off x="7677150" y="745881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4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7</xdr:col>
      <xdr:colOff>63012</xdr:colOff>
      <xdr:row>3</xdr:row>
      <xdr:rowOff>180242</xdr:rowOff>
    </xdr:from>
    <xdr:to>
      <xdr:col>8</xdr:col>
      <xdr:colOff>715109</xdr:colOff>
      <xdr:row>10</xdr:row>
      <xdr:rowOff>41032</xdr:rowOff>
    </xdr:to>
    <xdr:sp macro="" textlink="">
      <xdr:nvSpPr>
        <xdr:cNvPr id="154" name="RENFORT_POSITION_PC_3" hidden="1"/>
        <xdr:cNvSpPr/>
      </xdr:nvSpPr>
      <xdr:spPr>
        <a:xfrm>
          <a:off x="5397012" y="759069"/>
          <a:ext cx="1414097" cy="119429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lgerian" pitchFamily="82" charset="0"/>
            </a:rPr>
            <a:t>Envoyer</a:t>
          </a:r>
          <a:r>
            <a:rPr lang="fr-FR" sz="1100" baseline="0">
              <a:solidFill>
                <a:schemeClr val="tx1"/>
              </a:solidFill>
              <a:latin typeface="Algerian" pitchFamily="82" charset="0"/>
            </a:rPr>
            <a:t> le renfort en position 3</a:t>
          </a:r>
          <a:endParaRPr lang="fr-FR" sz="1100">
            <a:solidFill>
              <a:schemeClr val="tx1"/>
            </a:solidFill>
            <a:latin typeface="Algerian" pitchFamily="82" charset="0"/>
          </a:endParaRPr>
        </a:p>
      </xdr:txBody>
    </xdr:sp>
    <xdr:clientData/>
  </xdr:twoCellAnchor>
  <xdr:twoCellAnchor>
    <xdr:from>
      <xdr:col>25</xdr:col>
      <xdr:colOff>0</xdr:colOff>
      <xdr:row>15</xdr:row>
      <xdr:rowOff>44450</xdr:rowOff>
    </xdr:from>
    <xdr:to>
      <xdr:col>42</xdr:col>
      <xdr:colOff>616324</xdr:colOff>
      <xdr:row>57</xdr:row>
      <xdr:rowOff>72235</xdr:rowOff>
    </xdr:to>
    <xdr:sp macro="[0]!PROTECTION" textlink="">
      <xdr:nvSpPr>
        <xdr:cNvPr id="155" name="PROTECTION"/>
        <xdr:cNvSpPr/>
      </xdr:nvSpPr>
      <xdr:spPr>
        <a:xfrm>
          <a:off x="19050000" y="2921000"/>
          <a:ext cx="13570324" cy="8247860"/>
        </a:xfrm>
        <a:prstGeom prst="rect">
          <a:avLst/>
        </a:prstGeom>
        <a:solidFill>
          <a:schemeClr val="tx1">
            <a:alpha val="1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ctr"/>
          <a:endParaRPr lang="fr-FR" sz="2800" b="1">
            <a:solidFill>
              <a:srgbClr val="00B0F0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14</xdr:col>
      <xdr:colOff>704850</xdr:colOff>
      <xdr:row>31</xdr:row>
      <xdr:rowOff>180975</xdr:rowOff>
    </xdr:to>
    <xdr:sp macro="" textlink="">
      <xdr:nvSpPr>
        <xdr:cNvPr id="157" name="IMAGE_VICTOIRE"/>
        <xdr:cNvSpPr/>
      </xdr:nvSpPr>
      <xdr:spPr>
        <a:xfrm>
          <a:off x="0" y="0"/>
          <a:ext cx="11372850" cy="6324600"/>
        </a:xfrm>
        <a:prstGeom prst="rect">
          <a:avLst/>
        </a:prstGeom>
        <a:solidFill>
          <a:schemeClr val="accent1">
            <a:alpha val="1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8000" b="1">
              <a:solidFill>
                <a:srgbClr val="00B050"/>
              </a:solidFill>
            </a:rPr>
            <a:t>VICTOIRE !</a:t>
          </a:r>
        </a:p>
      </xdr:txBody>
    </xdr:sp>
    <xdr:clientData/>
  </xdr:twoCellAnchor>
  <xdr:twoCellAnchor>
    <xdr:from>
      <xdr:col>25</xdr:col>
      <xdr:colOff>0</xdr:colOff>
      <xdr:row>0</xdr:row>
      <xdr:rowOff>0</xdr:rowOff>
    </xdr:from>
    <xdr:to>
      <xdr:col>39</xdr:col>
      <xdr:colOff>704850</xdr:colOff>
      <xdr:row>31</xdr:row>
      <xdr:rowOff>180975</xdr:rowOff>
    </xdr:to>
    <xdr:sp macro="" textlink="">
      <xdr:nvSpPr>
        <xdr:cNvPr id="158" name="IMAGE_DEFAITE"/>
        <xdr:cNvSpPr/>
      </xdr:nvSpPr>
      <xdr:spPr>
        <a:xfrm>
          <a:off x="19050000" y="0"/>
          <a:ext cx="11372850" cy="6324600"/>
        </a:xfrm>
        <a:prstGeom prst="rect">
          <a:avLst/>
        </a:prstGeom>
        <a:solidFill>
          <a:schemeClr val="accent1">
            <a:alpha val="1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8000" b="1">
              <a:solidFill>
                <a:srgbClr val="FF0000"/>
              </a:solidFill>
            </a:rPr>
            <a:t>DEFAITE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zoomScale="85" zoomScaleNormal="85" workbookViewId="0">
      <selection activeCell="F55" sqref="F55"/>
    </sheetView>
  </sheetViews>
  <sheetFormatPr baseColWidth="10" defaultRowHeight="15"/>
  <cols>
    <col min="1" max="16384" width="11.42578125" style="2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Q28"/>
  <sheetViews>
    <sheetView tabSelected="1" workbookViewId="0">
      <selection activeCell="U10" sqref="U10"/>
    </sheetView>
  </sheetViews>
  <sheetFormatPr baseColWidth="10" defaultRowHeight="15"/>
  <cols>
    <col min="1" max="16384" width="11.42578125" style="8"/>
  </cols>
  <sheetData>
    <row r="2" spans="1:17">
      <c r="D2" s="24"/>
      <c r="E2" s="24"/>
      <c r="F2" s="10">
        <f>STATS!B32</f>
        <v>0</v>
      </c>
    </row>
    <row r="3" spans="1:17" ht="15.75" thickBot="1">
      <c r="B3" s="10"/>
      <c r="C3" s="11"/>
      <c r="E3" s="9"/>
    </row>
    <row r="4" spans="1:17">
      <c r="B4" s="13"/>
      <c r="C4" s="14"/>
      <c r="E4" s="13"/>
      <c r="F4" s="14"/>
      <c r="H4" s="13"/>
      <c r="I4" s="14"/>
      <c r="K4" s="13"/>
      <c r="L4" s="14"/>
    </row>
    <row r="5" spans="1:17">
      <c r="B5" s="15"/>
      <c r="C5" s="16"/>
      <c r="E5" s="15"/>
      <c r="F5" s="16"/>
      <c r="H5" s="15"/>
      <c r="I5" s="16"/>
      <c r="K5" s="15"/>
      <c r="L5" s="16"/>
    </row>
    <row r="6" spans="1:17">
      <c r="B6" s="15"/>
      <c r="C6" s="16"/>
      <c r="E6" s="15"/>
      <c r="F6" s="16"/>
      <c r="H6" s="15"/>
      <c r="I6" s="16"/>
      <c r="K6" s="15"/>
      <c r="L6" s="16"/>
    </row>
    <row r="7" spans="1:17">
      <c r="B7" s="15"/>
      <c r="C7" s="16"/>
      <c r="E7" s="15"/>
      <c r="F7" s="16"/>
      <c r="H7" s="15"/>
      <c r="I7" s="16"/>
      <c r="K7" s="15"/>
      <c r="L7" s="16"/>
    </row>
    <row r="8" spans="1:17">
      <c r="B8" s="15"/>
      <c r="C8" s="16"/>
      <c r="E8" s="15"/>
      <c r="F8" s="16"/>
      <c r="H8" s="15"/>
      <c r="I8" s="16"/>
      <c r="K8" s="15"/>
      <c r="L8" s="16"/>
    </row>
    <row r="9" spans="1:17">
      <c r="B9" s="15"/>
      <c r="C9" s="16"/>
      <c r="E9" s="15"/>
      <c r="F9" s="16"/>
      <c r="H9" s="15"/>
      <c r="I9" s="16"/>
      <c r="K9" s="15"/>
      <c r="L9" s="16"/>
      <c r="N9" s="24" t="str">
        <f xml:space="preserve"> STATS!B30 &amp; "/4 cartes en main"</f>
        <v>3/4 cartes en main</v>
      </c>
      <c r="O9" s="24"/>
    </row>
    <row r="10" spans="1:17">
      <c r="B10" s="15"/>
      <c r="C10" s="16"/>
      <c r="E10" s="15"/>
      <c r="F10" s="16"/>
      <c r="H10" s="15"/>
      <c r="I10" s="16"/>
      <c r="K10" s="15"/>
      <c r="L10" s="16"/>
    </row>
    <row r="11" spans="1:17">
      <c r="B11" s="19"/>
      <c r="C11" s="20"/>
      <c r="E11" s="19"/>
      <c r="F11" s="20"/>
      <c r="H11" s="19"/>
      <c r="I11" s="20"/>
      <c r="K11" s="19"/>
      <c r="L11" s="20"/>
    </row>
    <row r="12" spans="1:17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25" t="s">
        <v>50</v>
      </c>
      <c r="O12" s="22"/>
    </row>
    <row r="13" spans="1:17">
      <c r="E13" s="9"/>
      <c r="P13" s="22" t="str">
        <f xml:space="preserve"> "Tour " &amp; STATS!B41</f>
        <v>Tour 1</v>
      </c>
      <c r="Q13" s="22"/>
    </row>
    <row r="14" spans="1:17">
      <c r="E14" s="9"/>
      <c r="P14" s="8" t="str">
        <f xml:space="preserve"> "MOUVEMENT DU " &amp; STATS!B42</f>
        <v>MOUVEMENT DU JOUEUR</v>
      </c>
    </row>
    <row r="15" spans="1:17" ht="15.75" thickBot="1">
      <c r="E15" s="9"/>
    </row>
    <row r="16" spans="1:17">
      <c r="B16" s="13"/>
      <c r="C16" s="14"/>
      <c r="E16" s="13"/>
      <c r="F16" s="14"/>
      <c r="H16" s="13"/>
      <c r="I16" s="14"/>
      <c r="K16" s="13"/>
      <c r="L16" s="14"/>
    </row>
    <row r="17" spans="2:15">
      <c r="B17" s="15"/>
      <c r="C17" s="16"/>
      <c r="E17" s="15"/>
      <c r="F17" s="16"/>
      <c r="H17" s="15"/>
      <c r="I17" s="16"/>
      <c r="K17" s="15"/>
      <c r="L17" s="16"/>
    </row>
    <row r="18" spans="2:15">
      <c r="B18" s="15"/>
      <c r="C18" s="16"/>
      <c r="E18" s="15"/>
      <c r="F18" s="16"/>
      <c r="H18" s="15"/>
      <c r="I18" s="16"/>
      <c r="K18" s="15"/>
      <c r="L18" s="16"/>
      <c r="N18" s="24"/>
      <c r="O18" s="24"/>
    </row>
    <row r="19" spans="2:15">
      <c r="B19" s="15"/>
      <c r="C19" s="16"/>
      <c r="E19" s="15"/>
      <c r="F19" s="16"/>
      <c r="H19" s="15"/>
      <c r="I19" s="16"/>
      <c r="K19" s="15"/>
      <c r="L19" s="16"/>
    </row>
    <row r="20" spans="2:15">
      <c r="B20" s="15"/>
      <c r="C20" s="16"/>
      <c r="E20" s="15"/>
      <c r="F20" s="16"/>
      <c r="H20" s="15"/>
      <c r="I20" s="16"/>
      <c r="K20" s="15"/>
      <c r="L20" s="16"/>
      <c r="N20" s="10">
        <f>STATS!B31</f>
        <v>1</v>
      </c>
    </row>
    <row r="21" spans="2:15">
      <c r="B21" s="15"/>
      <c r="C21" s="16"/>
      <c r="E21" s="15"/>
      <c r="F21" s="16"/>
      <c r="H21" s="15"/>
      <c r="I21" s="16"/>
      <c r="K21" s="15"/>
      <c r="L21" s="16"/>
    </row>
    <row r="22" spans="2:15">
      <c r="B22" s="15"/>
      <c r="C22" s="16"/>
      <c r="E22" s="15"/>
      <c r="F22" s="16"/>
      <c r="H22" s="15"/>
      <c r="I22" s="16"/>
      <c r="K22" s="15"/>
      <c r="L22" s="16"/>
    </row>
    <row r="23" spans="2:15" ht="15.75" thickBot="1">
      <c r="B23" s="17"/>
      <c r="C23" s="18"/>
      <c r="E23" s="17"/>
      <c r="F23" s="18"/>
      <c r="H23" s="17"/>
      <c r="I23" s="18"/>
      <c r="K23" s="17"/>
      <c r="L23" s="18"/>
    </row>
    <row r="24" spans="2:15" ht="31.5" customHeight="1">
      <c r="B24" s="11"/>
      <c r="C24" s="11"/>
      <c r="D24" s="11"/>
      <c r="E24" s="11"/>
      <c r="H24" s="11"/>
      <c r="I24" s="11"/>
      <c r="J24" s="11"/>
      <c r="K24" s="11"/>
      <c r="L24" s="11"/>
      <c r="M24" s="12"/>
    </row>
    <row r="25" spans="2:15">
      <c r="E25" s="9"/>
    </row>
    <row r="26" spans="2:15">
      <c r="B26" s="23" t="s">
        <v>49</v>
      </c>
      <c r="C26" s="23"/>
      <c r="E26" s="9"/>
    </row>
    <row r="27" spans="2:15">
      <c r="B27" s="23" t="str">
        <f>STATS!B29 &amp; "/4"</f>
        <v>2/4</v>
      </c>
      <c r="C27" s="23"/>
      <c r="E27" s="9"/>
    </row>
    <row r="28" spans="2:15">
      <c r="C28" s="11"/>
    </row>
  </sheetData>
  <mergeCells count="7">
    <mergeCell ref="P13:Q13"/>
    <mergeCell ref="B27:C27"/>
    <mergeCell ref="D2:E2"/>
    <mergeCell ref="N18:O18"/>
    <mergeCell ref="B26:C26"/>
    <mergeCell ref="N9:O9"/>
    <mergeCell ref="N12:O1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P48"/>
  <sheetViews>
    <sheetView topLeftCell="A7" workbookViewId="0">
      <selection activeCell="E45" sqref="E45"/>
    </sheetView>
  </sheetViews>
  <sheetFormatPr baseColWidth="10" defaultRowHeight="15"/>
  <cols>
    <col min="1" max="1" width="26.28515625" style="1" customWidth="1"/>
    <col min="2" max="2" width="16.42578125" style="1" customWidth="1"/>
    <col min="3" max="4" width="11.42578125" style="1"/>
    <col min="5" max="5" width="17.85546875" style="1" bestFit="1" customWidth="1"/>
    <col min="6" max="7" width="11.42578125" style="1"/>
    <col min="8" max="8" width="17.42578125" style="1" bestFit="1" customWidth="1"/>
    <col min="9" max="9" width="13.7109375" style="1" customWidth="1"/>
    <col min="10" max="10" width="12.85546875" style="1" customWidth="1"/>
    <col min="11" max="11" width="11.42578125" style="1"/>
    <col min="12" max="12" width="19.28515625" style="1" customWidth="1"/>
    <col min="13" max="13" width="16.28515625" style="1" customWidth="1"/>
    <col min="14" max="14" width="11.42578125" style="1"/>
    <col min="15" max="15" width="19.140625" style="1" bestFit="1" customWidth="1"/>
    <col min="16" max="16384" width="11.42578125" style="1"/>
  </cols>
  <sheetData>
    <row r="2" spans="1:16">
      <c r="K2" s="1" t="str">
        <f>LEFT(E5,1)</f>
        <v/>
      </c>
    </row>
    <row r="3" spans="1:16">
      <c r="C3" s="26" t="s">
        <v>30</v>
      </c>
      <c r="D3" s="26"/>
      <c r="E3" s="27" t="s">
        <v>31</v>
      </c>
      <c r="F3" s="27"/>
    </row>
    <row r="4" spans="1:16">
      <c r="A4" s="4" t="s">
        <v>5</v>
      </c>
      <c r="B4" s="4" t="s">
        <v>7</v>
      </c>
      <c r="C4" s="4" t="s">
        <v>0</v>
      </c>
      <c r="D4" s="4" t="s">
        <v>6</v>
      </c>
      <c r="E4" s="4" t="s">
        <v>0</v>
      </c>
      <c r="F4" s="4" t="s">
        <v>6</v>
      </c>
      <c r="G4" s="4" t="s">
        <v>1</v>
      </c>
      <c r="H4" s="4" t="s">
        <v>2</v>
      </c>
      <c r="I4" s="4" t="s">
        <v>32</v>
      </c>
      <c r="J4" s="4" t="s">
        <v>3</v>
      </c>
      <c r="K4" s="4" t="s">
        <v>4</v>
      </c>
    </row>
    <row r="5" spans="1:16">
      <c r="A5" s="5" t="s">
        <v>9</v>
      </c>
      <c r="B5" s="6">
        <v>1</v>
      </c>
      <c r="C5" s="6"/>
      <c r="D5" s="6"/>
      <c r="E5" s="6"/>
      <c r="F5" s="6"/>
      <c r="G5" s="6"/>
      <c r="H5" s="6"/>
      <c r="I5" s="6"/>
      <c r="J5" s="6"/>
      <c r="K5" s="6"/>
      <c r="L5" s="1" t="str">
        <f>LEFT(E5,1)</f>
        <v/>
      </c>
    </row>
    <row r="6" spans="1:16">
      <c r="A6" s="5" t="s">
        <v>9</v>
      </c>
      <c r="B6" s="6">
        <v>2</v>
      </c>
      <c r="C6" s="6" t="s">
        <v>51</v>
      </c>
      <c r="D6" s="6"/>
      <c r="E6" s="6" t="s">
        <v>52</v>
      </c>
      <c r="F6" s="6"/>
      <c r="G6" s="6"/>
      <c r="H6" s="6"/>
      <c r="I6" s="6" t="s">
        <v>53</v>
      </c>
      <c r="J6" s="6"/>
      <c r="K6" s="6"/>
      <c r="L6" s="1" t="str">
        <f t="shared" ref="L6:L12" si="0">LEFT(E6,1)</f>
        <v>2</v>
      </c>
    </row>
    <row r="7" spans="1:16">
      <c r="A7" s="5" t="s">
        <v>9</v>
      </c>
      <c r="B7" s="6">
        <v>3</v>
      </c>
      <c r="C7" s="6" t="s">
        <v>54</v>
      </c>
      <c r="D7" s="6"/>
      <c r="E7" s="6"/>
      <c r="F7" s="6"/>
      <c r="G7" s="6"/>
      <c r="H7" s="6"/>
      <c r="I7" s="6"/>
      <c r="J7" s="6"/>
      <c r="K7" s="6"/>
      <c r="P7" s="2"/>
    </row>
    <row r="8" spans="1:16">
      <c r="A8" s="5" t="s">
        <v>9</v>
      </c>
      <c r="B8" s="6">
        <v>4</v>
      </c>
      <c r="C8" s="6"/>
      <c r="D8" s="6"/>
      <c r="E8" s="6"/>
      <c r="F8" s="6"/>
      <c r="G8" s="6"/>
      <c r="H8" s="6"/>
      <c r="I8" s="6"/>
      <c r="J8" s="6"/>
      <c r="K8" s="6"/>
      <c r="L8" s="1" t="str">
        <f t="shared" si="0"/>
        <v/>
      </c>
    </row>
    <row r="9" spans="1:16">
      <c r="A9" s="7" t="s">
        <v>8</v>
      </c>
      <c r="B9" s="6">
        <v>1</v>
      </c>
      <c r="C9" s="6" t="s">
        <v>54</v>
      </c>
      <c r="D9" s="6"/>
      <c r="E9" s="6"/>
      <c r="F9" s="6"/>
      <c r="G9" s="6"/>
      <c r="H9" s="6"/>
      <c r="I9" s="6"/>
      <c r="J9" s="6"/>
      <c r="K9" s="6"/>
    </row>
    <row r="10" spans="1:16">
      <c r="A10" s="7" t="s">
        <v>8</v>
      </c>
      <c r="B10" s="6">
        <v>2</v>
      </c>
      <c r="C10" s="6" t="s">
        <v>52</v>
      </c>
      <c r="D10" s="6"/>
      <c r="E10" s="6"/>
      <c r="F10" s="6"/>
      <c r="G10" s="6"/>
      <c r="H10" s="6"/>
      <c r="I10" s="6"/>
      <c r="J10" s="6"/>
      <c r="K10" s="6"/>
    </row>
    <row r="11" spans="1:16">
      <c r="A11" s="7" t="s">
        <v>8</v>
      </c>
      <c r="B11" s="6">
        <v>3</v>
      </c>
      <c r="C11" s="6" t="s">
        <v>48</v>
      </c>
      <c r="D11" s="6"/>
      <c r="E11" s="6"/>
      <c r="F11" s="6"/>
      <c r="G11" s="6"/>
      <c r="H11" s="6"/>
      <c r="I11" s="6"/>
      <c r="J11" s="6"/>
      <c r="K11" s="6"/>
      <c r="L11" s="1" t="str">
        <f t="shared" si="0"/>
        <v/>
      </c>
    </row>
    <row r="12" spans="1:16">
      <c r="A12" s="7" t="s">
        <v>8</v>
      </c>
      <c r="B12" s="6">
        <v>4</v>
      </c>
      <c r="C12" s="6"/>
      <c r="D12" s="6"/>
      <c r="E12" s="6"/>
      <c r="F12" s="6"/>
      <c r="G12" s="6"/>
      <c r="H12" s="6"/>
      <c r="I12" s="6"/>
      <c r="J12" s="6"/>
      <c r="K12" s="6"/>
      <c r="L12" s="1" t="str">
        <f t="shared" si="0"/>
        <v/>
      </c>
      <c r="P12" s="2"/>
    </row>
    <row r="17" spans="1:14">
      <c r="A17" s="4" t="s">
        <v>10</v>
      </c>
      <c r="B17" s="4" t="s">
        <v>11</v>
      </c>
      <c r="C17" s="4" t="s">
        <v>12</v>
      </c>
      <c r="D17" s="4" t="s">
        <v>39</v>
      </c>
      <c r="E17" s="4" t="s">
        <v>38</v>
      </c>
      <c r="F17" s="4" t="s">
        <v>14</v>
      </c>
      <c r="G17" s="4" t="s">
        <v>34</v>
      </c>
      <c r="H17" s="4" t="s">
        <v>17</v>
      </c>
      <c r="I17" s="4" t="s">
        <v>6</v>
      </c>
      <c r="J17" s="4"/>
      <c r="K17" s="4"/>
      <c r="L17" s="4"/>
      <c r="M17" s="4"/>
      <c r="N17" s="4"/>
    </row>
    <row r="18" spans="1:14">
      <c r="A18" s="3">
        <v>1</v>
      </c>
      <c r="B18" s="3" t="s">
        <v>45</v>
      </c>
      <c r="C18" s="3">
        <v>1</v>
      </c>
      <c r="D18" s="3">
        <v>3</v>
      </c>
      <c r="E18" s="3">
        <v>1</v>
      </c>
      <c r="F18" s="3" t="s">
        <v>15</v>
      </c>
      <c r="G18" s="3">
        <v>3</v>
      </c>
      <c r="H18" s="3"/>
      <c r="I18" s="3"/>
      <c r="J18" s="3"/>
      <c r="K18" s="3"/>
      <c r="L18" s="3"/>
      <c r="M18" s="3"/>
      <c r="N18" s="3"/>
    </row>
    <row r="19" spans="1:14">
      <c r="A19" s="3">
        <v>2</v>
      </c>
      <c r="B19" s="3" t="s">
        <v>33</v>
      </c>
      <c r="C19" s="3">
        <v>2</v>
      </c>
      <c r="D19" s="3">
        <v>1</v>
      </c>
      <c r="E19" s="3">
        <v>2</v>
      </c>
      <c r="F19" s="3" t="s">
        <v>15</v>
      </c>
      <c r="G19" s="3">
        <v>1</v>
      </c>
      <c r="H19" s="3"/>
      <c r="I19" s="3" t="s">
        <v>35</v>
      </c>
      <c r="J19" s="3"/>
      <c r="K19" s="3"/>
      <c r="L19" s="3"/>
      <c r="M19" s="3"/>
      <c r="N19" s="3"/>
    </row>
    <row r="20" spans="1:14">
      <c r="A20" s="3">
        <v>3</v>
      </c>
      <c r="B20" s="3" t="s">
        <v>44</v>
      </c>
      <c r="C20" s="3">
        <v>3</v>
      </c>
      <c r="D20" s="3">
        <v>1</v>
      </c>
      <c r="E20" s="3">
        <v>3</v>
      </c>
      <c r="F20" s="3" t="s">
        <v>15</v>
      </c>
      <c r="G20" s="3">
        <v>2</v>
      </c>
      <c r="H20" s="3"/>
      <c r="I20" s="3" t="s">
        <v>13</v>
      </c>
      <c r="J20" s="3"/>
      <c r="K20" s="3"/>
      <c r="L20" s="3"/>
      <c r="M20" s="3"/>
      <c r="N20" s="3"/>
    </row>
    <row r="21" spans="1:14">
      <c r="A21" s="3">
        <v>4</v>
      </c>
      <c r="B21" s="3" t="s">
        <v>46</v>
      </c>
      <c r="C21" s="3">
        <v>4</v>
      </c>
      <c r="D21" s="3">
        <v>2</v>
      </c>
      <c r="E21" s="3">
        <v>2</v>
      </c>
      <c r="F21" s="3" t="s">
        <v>15</v>
      </c>
      <c r="G21" s="3">
        <v>2</v>
      </c>
      <c r="H21" s="3"/>
      <c r="I21" s="3"/>
      <c r="J21" s="3"/>
      <c r="K21" s="3"/>
      <c r="L21" s="3"/>
      <c r="M21" s="3"/>
      <c r="N21" s="3"/>
    </row>
    <row r="22" spans="1:14">
      <c r="A22" s="3">
        <v>5</v>
      </c>
      <c r="B22" s="3"/>
      <c r="C22" s="3">
        <v>1</v>
      </c>
      <c r="D22" s="3">
        <v>6</v>
      </c>
      <c r="E22" s="3">
        <v>2</v>
      </c>
      <c r="F22" s="3" t="s">
        <v>16</v>
      </c>
      <c r="G22" s="3"/>
      <c r="H22" s="3">
        <v>2</v>
      </c>
      <c r="I22" s="3"/>
      <c r="J22" s="3"/>
      <c r="K22" s="3"/>
      <c r="L22" s="3"/>
      <c r="M22" s="3"/>
      <c r="N22" s="3"/>
    </row>
    <row r="23" spans="1:14">
      <c r="A23" s="3">
        <v>6</v>
      </c>
      <c r="B23" s="3"/>
      <c r="C23" s="3">
        <v>2</v>
      </c>
      <c r="D23" s="3">
        <v>3</v>
      </c>
      <c r="E23" s="3">
        <v>3</v>
      </c>
      <c r="F23" s="3" t="s">
        <v>16</v>
      </c>
      <c r="G23" s="3"/>
      <c r="H23" s="3">
        <v>1</v>
      </c>
      <c r="I23" s="3"/>
      <c r="J23" s="3"/>
      <c r="K23" s="3"/>
      <c r="L23" s="3"/>
      <c r="M23" s="3"/>
      <c r="N23" s="3"/>
    </row>
    <row r="24" spans="1:14">
      <c r="A24" s="3">
        <v>7</v>
      </c>
      <c r="B24" s="3"/>
      <c r="C24" s="3">
        <v>3</v>
      </c>
      <c r="D24" s="3">
        <v>4</v>
      </c>
      <c r="E24" s="3">
        <v>3</v>
      </c>
      <c r="F24" s="3" t="s">
        <v>16</v>
      </c>
      <c r="G24" s="3"/>
      <c r="H24" s="3">
        <v>3</v>
      </c>
      <c r="I24" s="3"/>
      <c r="J24" s="3"/>
      <c r="K24" s="3"/>
      <c r="L24" s="3"/>
      <c r="M24" s="3"/>
      <c r="N24" s="3"/>
    </row>
    <row r="25" spans="1:14">
      <c r="A25" s="3">
        <v>8</v>
      </c>
      <c r="B25" s="3"/>
      <c r="C25" s="3">
        <v>4</v>
      </c>
      <c r="D25" s="3">
        <v>3</v>
      </c>
      <c r="E25" s="3">
        <v>5</v>
      </c>
      <c r="F25" s="3" t="s">
        <v>16</v>
      </c>
      <c r="G25" s="3"/>
      <c r="H25" s="3">
        <v>3</v>
      </c>
      <c r="I25" s="3"/>
      <c r="J25" s="3"/>
      <c r="K25" s="3"/>
      <c r="L25" s="3"/>
      <c r="M25" s="3"/>
      <c r="N25" s="3"/>
    </row>
    <row r="28" spans="1:14">
      <c r="A28" s="4" t="s">
        <v>11</v>
      </c>
      <c r="B28" s="4" t="s">
        <v>18</v>
      </c>
    </row>
    <row r="29" spans="1:14">
      <c r="A29" s="6" t="s">
        <v>21</v>
      </c>
      <c r="B29" s="6">
        <v>2</v>
      </c>
    </row>
    <row r="30" spans="1:14">
      <c r="A30" s="6" t="s">
        <v>22</v>
      </c>
      <c r="B30" s="6">
        <v>3</v>
      </c>
    </row>
    <row r="31" spans="1:14">
      <c r="A31" s="3" t="s">
        <v>19</v>
      </c>
      <c r="B31" s="3">
        <v>1</v>
      </c>
    </row>
    <row r="32" spans="1:14">
      <c r="A32" s="3" t="s">
        <v>20</v>
      </c>
      <c r="B32" s="3">
        <v>0</v>
      </c>
    </row>
    <row r="33" spans="1:2">
      <c r="A33" s="6" t="s">
        <v>24</v>
      </c>
      <c r="B33" s="6" t="s">
        <v>5</v>
      </c>
    </row>
    <row r="34" spans="1:2">
      <c r="A34" s="6" t="s">
        <v>23</v>
      </c>
      <c r="B34" s="6" t="s">
        <v>8</v>
      </c>
    </row>
    <row r="35" spans="1:2">
      <c r="A35" s="6" t="s">
        <v>25</v>
      </c>
      <c r="B35" s="6">
        <v>4</v>
      </c>
    </row>
    <row r="36" spans="1:2">
      <c r="A36" s="6" t="s">
        <v>26</v>
      </c>
      <c r="B36" s="6">
        <v>2</v>
      </c>
    </row>
    <row r="37" spans="1:2">
      <c r="A37" s="6" t="s">
        <v>28</v>
      </c>
      <c r="B37" s="6">
        <v>2</v>
      </c>
    </row>
    <row r="38" spans="1:2">
      <c r="A38" s="6" t="s">
        <v>27</v>
      </c>
      <c r="B38" s="6">
        <v>2</v>
      </c>
    </row>
    <row r="39" spans="1:2">
      <c r="A39" s="6" t="s">
        <v>29</v>
      </c>
      <c r="B39" s="6" t="s">
        <v>52</v>
      </c>
    </row>
    <row r="40" spans="1:2">
      <c r="A40" s="6" t="s">
        <v>37</v>
      </c>
      <c r="B40" s="6">
        <v>24</v>
      </c>
    </row>
    <row r="41" spans="1:2">
      <c r="A41" s="6" t="s">
        <v>36</v>
      </c>
      <c r="B41" s="6">
        <v>1</v>
      </c>
    </row>
    <row r="42" spans="1:2">
      <c r="A42" s="6" t="s">
        <v>40</v>
      </c>
      <c r="B42" s="6" t="s">
        <v>47</v>
      </c>
    </row>
    <row r="43" spans="1:2">
      <c r="A43" s="6" t="s">
        <v>41</v>
      </c>
      <c r="B43" s="6">
        <v>4</v>
      </c>
    </row>
    <row r="44" spans="1:2">
      <c r="A44" s="6" t="s">
        <v>42</v>
      </c>
      <c r="B44" s="6">
        <v>2</v>
      </c>
    </row>
    <row r="45" spans="1:2">
      <c r="A45" s="6" t="s">
        <v>43</v>
      </c>
      <c r="B45" s="6"/>
    </row>
    <row r="46" spans="1:2">
      <c r="A46" s="6"/>
      <c r="B46" s="6"/>
    </row>
    <row r="47" spans="1:2">
      <c r="A47" s="6"/>
      <c r="B47" s="6"/>
    </row>
    <row r="48" spans="1:2">
      <c r="A48" s="6"/>
      <c r="B48" s="6"/>
    </row>
  </sheetData>
  <mergeCells count="2">
    <mergeCell ref="C3:D3"/>
    <mergeCell ref="E3:F3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aide</vt:lpstr>
      <vt:lpstr>JEU</vt:lpstr>
      <vt:lpstr>STATS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yougo</dc:creator>
  <cp:lastModifiedBy>yougo</cp:lastModifiedBy>
  <dcterms:created xsi:type="dcterms:W3CDTF">2006-09-12T15:06:44Z</dcterms:created>
  <dcterms:modified xsi:type="dcterms:W3CDTF">2017-10-28T15:27:27Z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-1807847483</vt:i4>
  </property>
  <property fmtid="{D5CDD505-2E9C-101B-9397-08002B2CF9AE}" pid="3" name="_NewReviewCycle">
    <vt:lpwstr/>
  </property>
  <property fmtid="{D5CDD505-2E9C-101B-9397-08002B2CF9AE}" pid="4" name="_EmailSubject">
    <vt:lpwstr>perso_privé</vt:lpwstr>
  </property>
  <property fmtid="{D5CDD505-2E9C-101B-9397-08002B2CF9AE}" pid="5" name="_AuthorEmail">
    <vt:lpwstr>nicolas.forjan.external@airbus.com</vt:lpwstr>
  </property>
  <property fmtid="{D5CDD505-2E9C-101B-9397-08002B2CF9AE}" pid="6" name="_AuthorEmailDisplayName">
    <vt:lpwstr>FORJAN, Nicolas (ALTEN SUD OUEST)</vt:lpwstr>
  </property>
  <property fmtid="{D5CDD505-2E9C-101B-9397-08002B2CF9AE}" pid="7" name="_ReviewingToolsShownOnce">
    <vt:lpwstr/>
  </property>
</Properties>
</file>