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ntre\Desktop\Dropbox\DOSSIER RH\4. ABSENCES\CONGÉS PAYÉS\2017\"/>
    </mc:Choice>
  </mc:AlternateContent>
  <bookViews>
    <workbookView xWindow="0" yWindow="0" windowWidth="28800" windowHeight="11910" xr2:uid="{00000000-000D-0000-FFFF-FFFF00000000}"/>
  </bookViews>
  <sheets>
    <sheet name="CALENDRIER" sheetId="1" r:id="rId1"/>
    <sheet name="JOURS FERIES" sheetId="3" r:id="rId2"/>
    <sheet name="SOLDES" sheetId="2" r:id="rId3"/>
    <sheet name="ACQUISITION DES CONGES" sheetId="5" r:id="rId4"/>
    <sheet name="INFOS" sheetId="4" r:id="rId5"/>
  </sheets>
  <definedNames>
    <definedName name="JOURS_FERIES">'JOURS FERIES'!$C$3:$E$12</definedName>
    <definedName name="_xlnm.Print_Area" localSheetId="2">SOLDES!$A$1:$AE$43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5" l="1"/>
  <c r="E11" i="5" s="1"/>
  <c r="E15" i="2" l="1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AG4" i="2"/>
  <c r="AH4" i="2"/>
  <c r="AI4" i="2"/>
  <c r="AJ4" i="2"/>
  <c r="AK4" i="2"/>
  <c r="AL4" i="2"/>
  <c r="AM4" i="2"/>
  <c r="AN4" i="2"/>
  <c r="AO4" i="2"/>
  <c r="AP4" i="2"/>
  <c r="AP5" i="2" s="1"/>
  <c r="AQ4" i="2"/>
  <c r="AQ5" i="2" s="1"/>
  <c r="AR4" i="2"/>
  <c r="AR5" i="2" s="1"/>
  <c r="AS4" i="2"/>
  <c r="AS5" i="2" s="1"/>
  <c r="AT4" i="2"/>
  <c r="AT5" i="2" s="1"/>
  <c r="AU4" i="2"/>
  <c r="AV4" i="2"/>
  <c r="AV5" i="2" s="1"/>
  <c r="AW4" i="2"/>
  <c r="AW5" i="2" s="1"/>
  <c r="AX4" i="2"/>
  <c r="AX5" i="2" s="1"/>
  <c r="AY4" i="2"/>
  <c r="AY5" i="2" s="1"/>
  <c r="AZ4" i="2"/>
  <c r="BA4" i="2"/>
  <c r="AF4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AF8" i="2"/>
  <c r="AU5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I8" i="2"/>
  <c r="H4" i="2" l="1"/>
  <c r="G4" i="2"/>
  <c r="F4" i="2"/>
  <c r="D4" i="2"/>
  <c r="E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E8" i="2" l="1"/>
  <c r="E9" i="2" s="1"/>
  <c r="E11" i="2" s="1"/>
  <c r="F8" i="2"/>
  <c r="G8" i="2"/>
  <c r="G9" i="2" s="1"/>
  <c r="G11" i="2" s="1"/>
  <c r="H8" i="2"/>
  <c r="H9" i="2" s="1"/>
  <c r="H11" i="2" s="1"/>
  <c r="I9" i="2"/>
  <c r="I11" i="2" s="1"/>
  <c r="M9" i="2"/>
  <c r="M11" i="2" s="1"/>
  <c r="Q9" i="2"/>
  <c r="Q11" i="2" s="1"/>
  <c r="R9" i="2"/>
  <c r="R11" i="2" s="1"/>
  <c r="T9" i="2"/>
  <c r="T11" i="2" s="1"/>
  <c r="V9" i="2"/>
  <c r="X9" i="2"/>
  <c r="X11" i="2" s="1"/>
  <c r="AA9" i="2"/>
  <c r="AA11" i="2" s="1"/>
  <c r="AE9" i="2"/>
  <c r="AE11" i="2" s="1"/>
  <c r="AI9" i="2"/>
  <c r="AI11" i="2" s="1"/>
  <c r="AM9" i="2"/>
  <c r="AM11" i="2" s="1"/>
  <c r="AQ9" i="2"/>
  <c r="AQ11" i="2" s="1"/>
  <c r="AU9" i="2"/>
  <c r="AU11" i="2" s="1"/>
  <c r="AY9" i="2"/>
  <c r="AY11" i="2" s="1"/>
  <c r="D8" i="2"/>
  <c r="V11" i="2"/>
  <c r="D9" i="2" l="1"/>
  <c r="D11" i="2" s="1"/>
  <c r="AZ9" i="2"/>
  <c r="AZ11" i="2" s="1"/>
  <c r="AX9" i="2"/>
  <c r="AX11" i="2" s="1"/>
  <c r="AV9" i="2"/>
  <c r="AV11" i="2" s="1"/>
  <c r="AT9" i="2"/>
  <c r="AT11" i="2" s="1"/>
  <c r="AR9" i="2"/>
  <c r="AR11" i="2" s="1"/>
  <c r="AP9" i="2"/>
  <c r="AP11" i="2" s="1"/>
  <c r="AN9" i="2"/>
  <c r="AN11" i="2" s="1"/>
  <c r="AL9" i="2"/>
  <c r="AL11" i="2" s="1"/>
  <c r="AJ9" i="2"/>
  <c r="AJ11" i="2" s="1"/>
  <c r="AH9" i="2"/>
  <c r="AH11" i="2" s="1"/>
  <c r="AF9" i="2"/>
  <c r="AF11" i="2" s="1"/>
  <c r="AD9" i="2"/>
  <c r="AD11" i="2" s="1"/>
  <c r="AB9" i="2"/>
  <c r="AB11" i="2" s="1"/>
  <c r="Z9" i="2"/>
  <c r="Z11" i="2" s="1"/>
  <c r="P9" i="2"/>
  <c r="P11" i="2" s="1"/>
  <c r="N9" i="2"/>
  <c r="N11" i="2" s="1"/>
  <c r="L9" i="2"/>
  <c r="L11" i="2" s="1"/>
  <c r="J9" i="2"/>
  <c r="J11" i="2" s="1"/>
  <c r="F9" i="2"/>
  <c r="F11" i="2" s="1"/>
  <c r="BA9" i="2"/>
  <c r="BA11" i="2" s="1"/>
  <c r="AW9" i="2"/>
  <c r="AW11" i="2" s="1"/>
  <c r="AS9" i="2"/>
  <c r="AS11" i="2" s="1"/>
  <c r="AO9" i="2"/>
  <c r="AO11" i="2" s="1"/>
  <c r="AK9" i="2"/>
  <c r="AK11" i="2" s="1"/>
  <c r="AG9" i="2"/>
  <c r="AG11" i="2" s="1"/>
  <c r="AC9" i="2"/>
  <c r="AC11" i="2" s="1"/>
  <c r="Y9" i="2"/>
  <c r="Y11" i="2" s="1"/>
  <c r="W9" i="2"/>
  <c r="W11" i="2" s="1"/>
  <c r="U9" i="2"/>
  <c r="U11" i="2" s="1"/>
  <c r="S9" i="2"/>
  <c r="S11" i="2" s="1"/>
  <c r="O9" i="2"/>
  <c r="O11" i="2" s="1"/>
  <c r="K9" i="2"/>
  <c r="K11" i="2" s="1"/>
  <c r="A51" i="1" l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V16" i="2"/>
  <c r="AW16" i="2"/>
  <c r="AX16" i="2"/>
  <c r="AY16" i="2"/>
  <c r="AZ16" i="2"/>
  <c r="BA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D15" i="2"/>
  <c r="D16" i="2" s="1"/>
  <c r="B13" i="2"/>
  <c r="E5" i="2" l="1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D5" i="2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B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Stéphanie ILHARRAGORRY</author>
  </authors>
  <commentList>
    <comment ref="AH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Stéphanie ILHARRAGORRY:</t>
        </r>
        <r>
          <rPr>
            <sz val="9"/>
            <color indexed="81"/>
            <rFont val="Tahoma"/>
            <family val="2"/>
          </rPr>
          <t xml:space="preserve">
arrivée au 1er janvier sortie au 31/08 - 34 semaines
34/4*2,08 = 17,68 arrondi 18</t>
        </r>
      </text>
    </comment>
    <comment ref="AK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Stéphanie ILHARRAGORRY:</t>
        </r>
        <r>
          <rPr>
            <sz val="9"/>
            <color indexed="81"/>
            <rFont val="Tahoma"/>
            <family val="2"/>
          </rPr>
          <t xml:space="preserve">
Arrivé le 10/01/2017
33 semaines de présence
33/4*2,08 = 17,16
Arrondi 18</t>
        </r>
      </text>
    </comment>
    <comment ref="AQ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Stéphanie ILHARRAGORRY:</t>
        </r>
        <r>
          <rPr>
            <sz val="9"/>
            <color indexed="81"/>
            <rFont val="Tahoma"/>
            <family val="2"/>
          </rPr>
          <t xml:space="preserve">
arrivée au 6 mars 2017 
25 semaines de présence au 31/08/2017
25/4*2,08 = 13
</t>
        </r>
      </text>
    </comment>
    <comment ref="AS3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Stéphanie ILHARRAGORRY:</t>
        </r>
        <r>
          <rPr>
            <sz val="9"/>
            <color indexed="81"/>
            <rFont val="Tahoma"/>
            <family val="2"/>
          </rPr>
          <t xml:space="preserve">
arrivée au 6 mars 2017 
25 semaines de présence au 31/08/2017
25/4*2,08 = 13
</t>
        </r>
      </text>
    </comment>
    <comment ref="AT3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Stéphanie ILHARRAGORRY:</t>
        </r>
        <r>
          <rPr>
            <sz val="9"/>
            <color indexed="81"/>
            <rFont val="Tahoma"/>
            <family val="2"/>
          </rPr>
          <t xml:space="preserve">
arrivée au 1er janvier sortie au 31/08 - 34 semaines
34/4*2,08 = 17,68 arrondi 18</t>
        </r>
      </text>
    </comment>
    <comment ref="AU3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Stéphanie ILHARRAGORRY:</t>
        </r>
        <r>
          <rPr>
            <sz val="9"/>
            <color indexed="81"/>
            <rFont val="Tahoma"/>
            <family val="2"/>
          </rPr>
          <t xml:space="preserve">
sortie probable au 26 juillet soit 47 semaines sur la période ouvrant droit à 25 jours de congés</t>
        </r>
      </text>
    </comment>
    <comment ref="AV3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Stéphanie ILHARRAGORRY:</t>
        </r>
        <r>
          <rPr>
            <sz val="9"/>
            <color indexed="81"/>
            <rFont val="Tahoma"/>
            <family val="2"/>
          </rPr>
          <t xml:space="preserve">
arrivée 5 décembre 2016 38 semaines jusqu'au 31/08
38/4*2,08 = 19,76
arrondi 20</t>
        </r>
      </text>
    </comment>
    <comment ref="AX3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Stéphanie ILHARRAGORRY:</t>
        </r>
        <r>
          <rPr>
            <sz val="9"/>
            <color indexed="81"/>
            <rFont val="Tahoma"/>
            <family val="2"/>
          </rPr>
          <t xml:space="preserve">
arrivée le 27 mars 2017 
22 semaines jusqu'au 31/08
22/4*2,08 = 11,44
Arrondi 12</t>
        </r>
      </text>
    </comment>
  </commentList>
</comments>
</file>

<file path=xl/sharedStrings.xml><?xml version="1.0" encoding="utf-8"?>
<sst xmlns="http://schemas.openxmlformats.org/spreadsheetml/2006/main" count="1440" uniqueCount="93">
  <si>
    <t>CP1</t>
  </si>
  <si>
    <t>1/2 CP1</t>
  </si>
  <si>
    <t>1/2 CP2</t>
  </si>
  <si>
    <t>CP3</t>
  </si>
  <si>
    <t>1/2 CP3</t>
  </si>
  <si>
    <t>période de référence (1er juin au 31 mai)</t>
  </si>
  <si>
    <t>période de référence (1er septembre au 31 août)</t>
  </si>
  <si>
    <t>ENF MAL</t>
  </si>
  <si>
    <t>FRAC</t>
  </si>
  <si>
    <t>année civile (du 1er janvier au 31 décembre)</t>
  </si>
  <si>
    <t>SOLDE DEPART</t>
  </si>
  <si>
    <t>Solde CP1</t>
  </si>
  <si>
    <t>période de référence (1er novembre au 30 avril)</t>
  </si>
  <si>
    <t>CP1 pris</t>
  </si>
  <si>
    <t>CP2 pris</t>
  </si>
  <si>
    <t>CP2</t>
  </si>
  <si>
    <t>Isabelle</t>
  </si>
  <si>
    <t>Stéphanie D.</t>
  </si>
  <si>
    <t>Elise</t>
  </si>
  <si>
    <t>Corine</t>
  </si>
  <si>
    <t>Stéphanie I.</t>
  </si>
  <si>
    <t>Véronique</t>
  </si>
  <si>
    <t>Julien</t>
  </si>
  <si>
    <t>Nicolas</t>
  </si>
  <si>
    <t>Carole</t>
  </si>
  <si>
    <t>Laetitia D.</t>
  </si>
  <si>
    <t>Alexandre</t>
  </si>
  <si>
    <t>Anthony</t>
  </si>
  <si>
    <t>Céline</t>
  </si>
  <si>
    <t>Mathieu M.</t>
  </si>
  <si>
    <t>Raphaël</t>
  </si>
  <si>
    <t>Christelle</t>
  </si>
  <si>
    <t>Delphine W.</t>
  </si>
  <si>
    <t>Jonathan</t>
  </si>
  <si>
    <t>Sophie</t>
  </si>
  <si>
    <t>Emilie</t>
  </si>
  <si>
    <t>Justine</t>
  </si>
  <si>
    <t>Akym</t>
  </si>
  <si>
    <t>Francis</t>
  </si>
  <si>
    <t>Fabienne</t>
  </si>
  <si>
    <t>Michelle</t>
  </si>
  <si>
    <t>Isabelle B.</t>
  </si>
  <si>
    <t>Aurélie</t>
  </si>
  <si>
    <t>Nathalie</t>
  </si>
  <si>
    <t>Frédérique</t>
  </si>
  <si>
    <t>Sylvain</t>
  </si>
  <si>
    <t>Laetitia L.</t>
  </si>
  <si>
    <t>Eve</t>
  </si>
  <si>
    <t>Marine</t>
  </si>
  <si>
    <t>Stéphane</t>
  </si>
  <si>
    <t>Mathieu P.</t>
  </si>
  <si>
    <t>Didier</t>
  </si>
  <si>
    <t>Patrice</t>
  </si>
  <si>
    <t>Delphine V.</t>
  </si>
  <si>
    <t>CP3 pris</t>
  </si>
  <si>
    <t xml:space="preserve">FRAC </t>
  </si>
  <si>
    <t>Solde FRAC</t>
  </si>
  <si>
    <t>Solde ENF MAL</t>
  </si>
  <si>
    <t>Jour de l'An</t>
  </si>
  <si>
    <t>Lundi de Pâques</t>
  </si>
  <si>
    <t>Jeudi de l'Ascension</t>
  </si>
  <si>
    <t>1er Mai</t>
  </si>
  <si>
    <t>8 Mai</t>
  </si>
  <si>
    <t>15 Aôut</t>
  </si>
  <si>
    <t>Toussaint</t>
  </si>
  <si>
    <t>11 Novembre</t>
  </si>
  <si>
    <t>Noël</t>
  </si>
  <si>
    <t>14 Juillet</t>
  </si>
  <si>
    <t>fractionnement</t>
  </si>
  <si>
    <t>2017-2018</t>
  </si>
  <si>
    <t>CP pris du 31/05/17 au 31/10/17</t>
  </si>
  <si>
    <t>CA</t>
  </si>
  <si>
    <t>Pris du 1er janvier 2017 au 31 décembre 2017</t>
  </si>
  <si>
    <t>Pris du 1er septembre 2016 au 31 août 2017</t>
  </si>
  <si>
    <t>Béatrice</t>
  </si>
  <si>
    <t>Cindy</t>
  </si>
  <si>
    <t>Lydia</t>
  </si>
  <si>
    <t>Karine</t>
  </si>
  <si>
    <t>Kelly</t>
  </si>
  <si>
    <t>Audrey</t>
  </si>
  <si>
    <t>Younès</t>
  </si>
  <si>
    <t>Xavier</t>
  </si>
  <si>
    <t>Brigitte</t>
  </si>
  <si>
    <t>DATE D'ENTREE</t>
  </si>
  <si>
    <t>DATE DE SORTIE / FIN DE PERIODE</t>
  </si>
  <si>
    <t>NB SEMAINE COMPLETE</t>
  </si>
  <si>
    <r>
      <t>NB CONG</t>
    </r>
    <r>
      <rPr>
        <b/>
        <sz val="14"/>
        <color theme="1"/>
        <rFont val="Calibri"/>
        <family val="2"/>
      </rPr>
      <t>É</t>
    </r>
    <r>
      <rPr>
        <b/>
        <sz val="14"/>
        <color theme="1"/>
        <rFont val="Calibri"/>
        <family val="2"/>
        <scheme val="minor"/>
      </rPr>
      <t>S ACQUIS</t>
    </r>
  </si>
  <si>
    <t>SIMULATION ACQUISITION CP</t>
  </si>
  <si>
    <t>Mal</t>
  </si>
  <si>
    <t xml:space="preserve">Maladie </t>
  </si>
  <si>
    <t>Tiphaine</t>
  </si>
  <si>
    <t>Maëva B.</t>
  </si>
  <si>
    <t>Maëva 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</si>
</sst>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"/>
    <numFmt numFmtId="165" formatCode="ddd\ dd\-mmmm\-yyyy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indexed="9"/>
      <name val="Calibri"/>
      <family val="2"/>
    </font>
    <font>
      <sz val="9"/>
      <color indexed="56"/>
      <name val="Arial"/>
      <family val="2"/>
    </font>
    <font>
      <i/>
      <sz val="9"/>
      <color indexed="56"/>
      <name val="Arial"/>
      <family val="2"/>
    </font>
    <font>
      <i/>
      <sz val="9"/>
      <color theme="0" tint="-0.34998626667073579"/>
      <name val="Arial"/>
      <family val="2"/>
    </font>
    <font>
      <sz val="10"/>
      <color indexed="56"/>
      <name val="Arial"/>
      <family val="2"/>
    </font>
    <font>
      <b/>
      <i/>
      <sz val="11"/>
      <color indexed="9"/>
      <name val="Calibri"/>
      <family val="2"/>
    </font>
    <font>
      <sz val="10"/>
      <name val="Arial"/>
      <family val="2"/>
    </font>
    <font>
      <b/>
      <i/>
      <sz val="8"/>
      <name val="Calibri"/>
      <family val="2"/>
    </font>
    <font>
      <sz val="9"/>
      <name val="Arial"/>
      <family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8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66FF"/>
        <bgColor indexed="64"/>
      </patternFill>
    </fill>
    <fill>
      <patternFill patternType="lightUp">
        <fgColor theme="6"/>
        <bgColor auto="1"/>
      </patternFill>
    </fill>
    <fill>
      <patternFill patternType="solid">
        <fgColor rgb="FFFF0066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5DE0FF"/>
        <bgColor indexed="64"/>
      </patternFill>
    </fill>
    <fill>
      <patternFill patternType="lightUp">
        <fgColor theme="6"/>
        <bgColor rgb="FF00FF99"/>
      </patternFill>
    </fill>
    <fill>
      <patternFill patternType="lightUp">
        <fgColor theme="6"/>
        <bgColor rgb="FF5DE0FF"/>
      </patternFill>
    </fill>
    <fill>
      <patternFill patternType="lightUp">
        <fgColor theme="6"/>
        <bgColor rgb="FFFFC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249977111117893"/>
        <bgColor indexed="64"/>
      </patternFill>
    </fill>
    <fill>
      <gradientFill>
        <stop position="0">
          <color rgb="FF66FF66"/>
        </stop>
        <stop position="1">
          <color rgb="FF5DE0FF"/>
        </stop>
      </gradientFill>
    </fill>
    <fill>
      <gradientFill>
        <stop position="0">
          <color rgb="FF5DE0FF"/>
        </stop>
        <stop position="1">
          <color rgb="FFFFC000"/>
        </stop>
      </gradientFill>
    </fill>
    <fill>
      <patternFill patternType="solid">
        <fgColor rgb="FFFF8B8B"/>
        <bgColor indexed="64"/>
      </patternFill>
    </fill>
    <fill>
      <patternFill patternType="solid">
        <fgColor rgb="FFC4E59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393"/>
        <bgColor indexed="64"/>
      </patternFill>
    </fill>
    <fill>
      <patternFill patternType="solid">
        <fgColor rgb="FF7030A0"/>
        <bgColor indexed="64"/>
      </patternFill>
    </fill>
  </fills>
  <borders count="30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/>
      <top style="medium">
        <color indexed="64"/>
      </top>
      <bottom style="thin">
        <color indexed="23"/>
      </bottom>
      <diagonal/>
    </border>
    <border>
      <left/>
      <right/>
      <top style="medium">
        <color indexed="64"/>
      </top>
      <bottom style="thin">
        <color indexed="23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23"/>
      </right>
      <top style="thin">
        <color indexed="23"/>
      </top>
      <bottom/>
      <diagonal/>
    </border>
    <border>
      <left style="medium">
        <color indexed="64"/>
      </left>
      <right style="thin">
        <color theme="0" tint="-0.24994659260841701"/>
      </right>
      <top/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theme="0" tint="-0.24994659260841701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99">
    <xf numFmtId="0" fontId="0" fillId="0" borderId="0" xfId="0"/>
    <xf numFmtId="0" fontId="5" fillId="0" borderId="0" xfId="0" applyFont="1"/>
    <xf numFmtId="0" fontId="0" fillId="0" borderId="0" xfId="0" applyAlignment="1">
      <alignment vertical="center" textRotation="90"/>
    </xf>
    <xf numFmtId="0" fontId="6" fillId="0" borderId="6" xfId="0" applyFont="1" applyFill="1" applyBorder="1" applyAlignment="1">
      <alignment vertical="center"/>
    </xf>
    <xf numFmtId="14" fontId="0" fillId="0" borderId="0" xfId="0" applyNumberFormat="1"/>
    <xf numFmtId="14" fontId="3" fillId="0" borderId="0" xfId="0" applyNumberFormat="1" applyFont="1"/>
    <xf numFmtId="164" fontId="4" fillId="0" borderId="0" xfId="0" applyNumberFormat="1" applyFont="1"/>
    <xf numFmtId="0" fontId="0" fillId="0" borderId="0" xfId="0" applyAlignment="1">
      <alignment horizontal="center" vertical="center" textRotation="90"/>
    </xf>
    <xf numFmtId="0" fontId="6" fillId="4" borderId="6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3" fillId="0" borderId="5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/>
    </xf>
    <xf numFmtId="0" fontId="1" fillId="0" borderId="0" xfId="0" applyFont="1" applyAlignment="1">
      <alignment vertical="center"/>
    </xf>
    <xf numFmtId="0" fontId="2" fillId="7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8" fillId="8" borderId="6" xfId="0" applyNumberFormat="1" applyFont="1" applyFill="1" applyBorder="1" applyAlignment="1">
      <alignment horizontal="center" vertical="center"/>
    </xf>
    <xf numFmtId="0" fontId="6" fillId="8" borderId="6" xfId="0" applyNumberFormat="1" applyFont="1" applyFill="1" applyBorder="1" applyAlignment="1">
      <alignment horizontal="center" vertical="center"/>
    </xf>
    <xf numFmtId="0" fontId="6" fillId="9" borderId="6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/>
    </xf>
    <xf numFmtId="0" fontId="0" fillId="0" borderId="0" xfId="0" applyFill="1"/>
    <xf numFmtId="0" fontId="2" fillId="3" borderId="1" xfId="0" applyFont="1" applyFill="1" applyBorder="1" applyAlignment="1">
      <alignment horizontal="center"/>
    </xf>
    <xf numFmtId="0" fontId="0" fillId="5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6" borderId="10" xfId="0" applyFill="1" applyBorder="1" applyAlignment="1">
      <alignment horizontal="center" vertical="center" textRotation="68"/>
    </xf>
    <xf numFmtId="0" fontId="0" fillId="7" borderId="10" xfId="0" applyFill="1" applyBorder="1" applyAlignment="1">
      <alignment horizontal="center" vertical="center" textRotation="68"/>
    </xf>
    <xf numFmtId="0" fontId="0" fillId="2" borderId="10" xfId="0" applyFill="1" applyBorder="1" applyAlignment="1">
      <alignment horizontal="center" vertical="center" textRotation="68"/>
    </xf>
    <xf numFmtId="0" fontId="0" fillId="0" borderId="10" xfId="0" applyBorder="1" applyAlignment="1">
      <alignment horizontal="center" vertical="center" textRotation="68"/>
    </xf>
    <xf numFmtId="0" fontId="0" fillId="0" borderId="11" xfId="0" applyFill="1" applyBorder="1" applyAlignment="1">
      <alignment horizontal="center" vertical="center" textRotation="68"/>
    </xf>
    <xf numFmtId="0" fontId="0" fillId="0" borderId="11" xfId="0" applyFill="1" applyBorder="1" applyAlignment="1">
      <alignment horizontal="center" vertical="center" textRotation="90"/>
    </xf>
    <xf numFmtId="0" fontId="2" fillId="0" borderId="11" xfId="0" applyFont="1" applyFill="1" applyBorder="1" applyAlignment="1">
      <alignment horizontal="center"/>
    </xf>
    <xf numFmtId="0" fontId="0" fillId="0" borderId="11" xfId="0" applyBorder="1"/>
    <xf numFmtId="0" fontId="0" fillId="0" borderId="11" xfId="0" applyFill="1" applyBorder="1"/>
    <xf numFmtId="0" fontId="8" fillId="0" borderId="0" xfId="1"/>
    <xf numFmtId="165" fontId="8" fillId="0" borderId="0" xfId="1" applyNumberFormat="1"/>
    <xf numFmtId="165" fontId="8" fillId="0" borderId="0" xfId="1" applyNumberFormat="1" applyFill="1" applyBorder="1"/>
    <xf numFmtId="165" fontId="8" fillId="0" borderId="0" xfId="1" quotePrefix="1" applyNumberFormat="1" applyFill="1" applyBorder="1"/>
    <xf numFmtId="14" fontId="0" fillId="11" borderId="0" xfId="0" applyNumberFormat="1" applyFill="1"/>
    <xf numFmtId="164" fontId="4" fillId="12" borderId="0" xfId="0" applyNumberFormat="1" applyFont="1" applyFill="1"/>
    <xf numFmtId="164" fontId="4" fillId="13" borderId="0" xfId="0" applyNumberFormat="1" applyFont="1" applyFill="1"/>
    <xf numFmtId="14" fontId="3" fillId="14" borderId="0" xfId="0" applyNumberFormat="1" applyFont="1" applyFill="1"/>
    <xf numFmtId="14" fontId="3" fillId="15" borderId="0" xfId="0" applyNumberFormat="1" applyFont="1" applyFill="1"/>
    <xf numFmtId="14" fontId="10" fillId="14" borderId="0" xfId="0" applyNumberFormat="1" applyFont="1" applyFill="1"/>
    <xf numFmtId="0" fontId="9" fillId="0" borderId="0" xfId="0" applyFont="1" applyFill="1" applyBorder="1" applyAlignment="1">
      <alignment horizontal="center"/>
    </xf>
    <xf numFmtId="0" fontId="1" fillId="16" borderId="0" xfId="0" applyFont="1" applyFill="1" applyAlignment="1">
      <alignment vertical="center"/>
    </xf>
    <xf numFmtId="0" fontId="7" fillId="17" borderId="1" xfId="0" applyFont="1" applyFill="1" applyBorder="1" applyAlignment="1">
      <alignment horizontal="center"/>
    </xf>
    <xf numFmtId="0" fontId="7" fillId="18" borderId="8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" fillId="13" borderId="0" xfId="0" applyFont="1" applyFill="1" applyBorder="1" applyAlignment="1">
      <alignment horizontal="center"/>
    </xf>
    <xf numFmtId="0" fontId="9" fillId="13" borderId="0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0" borderId="18" xfId="0" applyFont="1" applyBorder="1" applyAlignment="1">
      <alignment vertical="center"/>
    </xf>
    <xf numFmtId="0" fontId="0" fillId="6" borderId="10" xfId="0" applyFill="1" applyBorder="1" applyAlignment="1">
      <alignment vertical="center" textRotation="69"/>
    </xf>
    <xf numFmtId="0" fontId="0" fillId="7" borderId="10" xfId="0" applyFill="1" applyBorder="1" applyAlignment="1">
      <alignment vertical="center" textRotation="69"/>
    </xf>
    <xf numFmtId="0" fontId="8" fillId="8" borderId="19" xfId="0" applyNumberFormat="1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/>
    </xf>
    <xf numFmtId="0" fontId="7" fillId="6" borderId="21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6" fillId="10" borderId="15" xfId="0" applyNumberFormat="1" applyFont="1" applyFill="1" applyBorder="1" applyAlignment="1">
      <alignment horizontal="center" vertical="center"/>
    </xf>
    <xf numFmtId="0" fontId="6" fillId="10" borderId="5" xfId="0" applyNumberFormat="1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6" fillId="9" borderId="22" xfId="0" applyNumberFormat="1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/>
    </xf>
    <xf numFmtId="0" fontId="6" fillId="10" borderId="24" xfId="0" applyNumberFormat="1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/>
    </xf>
    <xf numFmtId="0" fontId="6" fillId="10" borderId="0" xfId="0" applyNumberFormat="1" applyFont="1" applyFill="1" applyBorder="1" applyAlignment="1">
      <alignment horizontal="center" vertical="center"/>
    </xf>
    <xf numFmtId="0" fontId="0" fillId="2" borderId="10" xfId="0" applyFill="1" applyBorder="1" applyAlignment="1">
      <alignment vertical="center" textRotation="69"/>
    </xf>
    <xf numFmtId="0" fontId="0" fillId="0" borderId="10" xfId="0" applyBorder="1" applyAlignment="1">
      <alignment vertical="center" textRotation="69"/>
    </xf>
    <xf numFmtId="0" fontId="6" fillId="10" borderId="18" xfId="0" applyNumberFormat="1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14" fontId="0" fillId="23" borderId="0" xfId="0" applyNumberFormat="1" applyFill="1"/>
    <xf numFmtId="0" fontId="0" fillId="23" borderId="0" xfId="0" applyFill="1"/>
    <xf numFmtId="0" fontId="0" fillId="23" borderId="0" xfId="0" applyFill="1" applyBorder="1"/>
    <xf numFmtId="14" fontId="0" fillId="23" borderId="0" xfId="0" applyNumberFormat="1" applyFill="1" applyBorder="1"/>
    <xf numFmtId="0" fontId="14" fillId="24" borderId="8" xfId="0" applyFont="1" applyFill="1" applyBorder="1" applyAlignment="1">
      <alignment horizontal="center" wrapText="1"/>
    </xf>
    <xf numFmtId="0" fontId="14" fillId="23" borderId="0" xfId="0" applyFont="1" applyFill="1" applyBorder="1" applyAlignment="1">
      <alignment horizontal="center"/>
    </xf>
    <xf numFmtId="0" fontId="14" fillId="24" borderId="8" xfId="0" applyFont="1" applyFill="1" applyBorder="1" applyAlignment="1">
      <alignment horizontal="center"/>
    </xf>
    <xf numFmtId="0" fontId="14" fillId="22" borderId="8" xfId="0" applyFont="1" applyFill="1" applyBorder="1" applyAlignment="1">
      <alignment horizontal="center"/>
    </xf>
    <xf numFmtId="0" fontId="14" fillId="19" borderId="8" xfId="0" applyFont="1" applyFill="1" applyBorder="1" applyAlignment="1">
      <alignment horizontal="center"/>
    </xf>
    <xf numFmtId="0" fontId="14" fillId="20" borderId="8" xfId="0" applyFont="1" applyFill="1" applyBorder="1" applyAlignment="1">
      <alignment horizontal="center"/>
    </xf>
    <xf numFmtId="14" fontId="14" fillId="21" borderId="8" xfId="0" applyNumberFormat="1" applyFont="1" applyFill="1" applyBorder="1" applyAlignment="1">
      <alignment horizontal="center"/>
    </xf>
    <xf numFmtId="14" fontId="14" fillId="21" borderId="8" xfId="0" applyNumberFormat="1" applyFont="1" applyFill="1" applyBorder="1" applyAlignment="1">
      <alignment horizontal="center" vertical="center"/>
    </xf>
    <xf numFmtId="0" fontId="2" fillId="26" borderId="0" xfId="0" applyFont="1" applyFill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textRotation="45"/>
    </xf>
    <xf numFmtId="0" fontId="4" fillId="0" borderId="7" xfId="0" applyFont="1" applyFill="1" applyBorder="1" applyAlignment="1">
      <alignment horizontal="center" vertical="center" textRotation="45"/>
    </xf>
    <xf numFmtId="0" fontId="4" fillId="0" borderId="9" xfId="0" applyFont="1" applyFill="1" applyBorder="1" applyAlignment="1">
      <alignment horizontal="center" vertical="center" textRotation="45"/>
    </xf>
    <xf numFmtId="14" fontId="16" fillId="25" borderId="0" xfId="0" applyNumberFormat="1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1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C4E59F"/>
        </patternFill>
      </fill>
    </dxf>
    <dxf>
      <fill>
        <patternFill>
          <bgColor rgb="FFFF8B8B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66FF66"/>
      <color rgb="FFFF8B8B"/>
      <color rgb="FFFF9393"/>
      <color rgb="FFC4E59F"/>
      <color rgb="FFCCFFFF"/>
      <color rgb="FFFFFF99"/>
      <color rgb="FFBCE292"/>
      <color rgb="FF5DE0FF"/>
      <color rgb="FFBAE18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2049"/>
  <sheetViews>
    <sheetView tabSelected="1" workbookViewId="0">
      <pane ySplit="8" topLeftCell="A415" activePane="bottomLeft" state="frozen"/>
      <selection pane="bottomLeft" activeCell="J441" sqref="J441"/>
    </sheetView>
  </sheetViews>
  <sheetFormatPr baseColWidth="10" defaultRowHeight="15" x14ac:dyDescent="0.25"/>
  <cols>
    <col min="2" max="2" width="10.7109375" customWidth="1"/>
    <col min="3" max="6" width="2.7109375" customWidth="1"/>
    <col min="7" max="67" width="4.7109375" customWidth="1"/>
  </cols>
  <sheetData>
    <row r="1" spans="1:73" x14ac:dyDescent="0.25">
      <c r="A1" s="12" t="s">
        <v>0</v>
      </c>
      <c r="B1" s="12" t="s">
        <v>1</v>
      </c>
      <c r="C1" s="1" t="s">
        <v>5</v>
      </c>
      <c r="D1" s="1"/>
      <c r="E1" s="1"/>
      <c r="F1" s="1"/>
    </row>
    <row r="2" spans="1:73" x14ac:dyDescent="0.25">
      <c r="A2" s="14" t="s">
        <v>15</v>
      </c>
      <c r="B2" s="14" t="s">
        <v>2</v>
      </c>
      <c r="C2" s="1" t="s">
        <v>9</v>
      </c>
      <c r="D2" s="1"/>
      <c r="E2" s="1"/>
      <c r="F2" s="1"/>
    </row>
    <row r="3" spans="1:73" x14ac:dyDescent="0.25">
      <c r="A3" s="15" t="s">
        <v>3</v>
      </c>
      <c r="B3" s="15" t="s">
        <v>4</v>
      </c>
      <c r="C3" s="1" t="s">
        <v>6</v>
      </c>
      <c r="D3" s="1"/>
      <c r="E3" s="1"/>
      <c r="F3" s="1"/>
    </row>
    <row r="4" spans="1:73" x14ac:dyDescent="0.25">
      <c r="A4" s="52" t="s">
        <v>55</v>
      </c>
      <c r="B4" s="53"/>
      <c r="C4" s="1" t="s">
        <v>12</v>
      </c>
      <c r="D4" s="1"/>
      <c r="E4" s="1"/>
      <c r="F4" s="1"/>
    </row>
    <row r="5" spans="1:73" x14ac:dyDescent="0.25">
      <c r="A5" s="54" t="s">
        <v>7</v>
      </c>
      <c r="B5" s="55"/>
      <c r="C5" s="1" t="s">
        <v>9</v>
      </c>
      <c r="D5" s="1"/>
      <c r="E5" s="1"/>
      <c r="F5" s="1"/>
    </row>
    <row r="6" spans="1:73" x14ac:dyDescent="0.25">
      <c r="A6" s="90" t="s">
        <v>88</v>
      </c>
      <c r="B6" s="90" t="s">
        <v>89</v>
      </c>
      <c r="C6" s="1"/>
      <c r="D6" s="1"/>
      <c r="E6" s="1"/>
      <c r="F6" s="1"/>
    </row>
    <row r="7" spans="1:73" x14ac:dyDescent="0.25">
      <c r="A7" s="51" t="s">
        <v>71</v>
      </c>
      <c r="B7" s="50"/>
      <c r="C7" s="1"/>
      <c r="D7" s="1"/>
      <c r="E7" s="1"/>
      <c r="F7" s="1"/>
    </row>
    <row r="8" spans="1:73" ht="92.25" customHeight="1" x14ac:dyDescent="0.25">
      <c r="G8" s="24" t="str">
        <f>SOLDES!D1</f>
        <v>Isabelle</v>
      </c>
      <c r="H8" s="24" t="str">
        <f>SOLDES!E1</f>
        <v>Stéphanie D.</v>
      </c>
      <c r="I8" s="24" t="str">
        <f>SOLDES!F1</f>
        <v>Elise</v>
      </c>
      <c r="J8" s="24" t="str">
        <f>SOLDES!G1</f>
        <v>Corine</v>
      </c>
      <c r="K8" s="24" t="str">
        <f>SOLDES!H1</f>
        <v>Stéphanie I.</v>
      </c>
      <c r="L8" s="25" t="str">
        <f>SOLDES!I1</f>
        <v>Véronique</v>
      </c>
      <c r="M8" s="25" t="str">
        <f>SOLDES!J1</f>
        <v>Julien</v>
      </c>
      <c r="N8" s="25" t="str">
        <f>SOLDES!K1</f>
        <v>Nicolas</v>
      </c>
      <c r="O8" s="25" t="str">
        <f>SOLDES!L1</f>
        <v>Carole</v>
      </c>
      <c r="P8" s="25" t="str">
        <f>SOLDES!M1</f>
        <v>Laetitia D.</v>
      </c>
      <c r="Q8" s="25" t="str">
        <f>SOLDES!N1</f>
        <v>Alexandre</v>
      </c>
      <c r="R8" s="25" t="str">
        <f>SOLDES!O1</f>
        <v>Anthony</v>
      </c>
      <c r="S8" s="25" t="str">
        <f>SOLDES!P1</f>
        <v>Céline</v>
      </c>
      <c r="T8" s="25" t="str">
        <f>SOLDES!Q1</f>
        <v>Mathieu M.</v>
      </c>
      <c r="U8" s="25" t="str">
        <f>SOLDES!R1</f>
        <v>Raphaël</v>
      </c>
      <c r="V8" s="25" t="str">
        <f>SOLDES!S1</f>
        <v>Christelle</v>
      </c>
      <c r="W8" s="25" t="str">
        <f>SOLDES!T1</f>
        <v>Delphine W.</v>
      </c>
      <c r="X8" s="25" t="str">
        <f>SOLDES!U1</f>
        <v>Jonathan</v>
      </c>
      <c r="Y8" s="25" t="str">
        <f>SOLDES!V1</f>
        <v>Akym</v>
      </c>
      <c r="Z8" s="25" t="str">
        <f>SOLDES!W1</f>
        <v>Francis</v>
      </c>
      <c r="AA8" s="25" t="str">
        <f>SOLDES!X1</f>
        <v>Fabienne</v>
      </c>
      <c r="AB8" s="25" t="str">
        <f>SOLDES!Y1</f>
        <v>Michelle</v>
      </c>
      <c r="AC8" s="25" t="str">
        <f>SOLDES!Z1</f>
        <v>Isabelle B.</v>
      </c>
      <c r="AD8" s="25" t="str">
        <f>SOLDES!AA1</f>
        <v>Aurélie</v>
      </c>
      <c r="AE8" s="25" t="str">
        <f>SOLDES!AB1</f>
        <v>Nathalie</v>
      </c>
      <c r="AF8" s="25" t="str">
        <f>SOLDES!AC1</f>
        <v>Frédérique</v>
      </c>
      <c r="AG8" s="25" t="str">
        <f>SOLDES!AD1</f>
        <v>Sylvain</v>
      </c>
      <c r="AH8" s="25" t="str">
        <f>SOLDES!AE1</f>
        <v>Laetitia L.</v>
      </c>
      <c r="AI8" s="26" t="str">
        <f>SOLDES!AF1</f>
        <v>Sophie</v>
      </c>
      <c r="AJ8" s="26" t="str">
        <f>SOLDES!AG1</f>
        <v>Emilie</v>
      </c>
      <c r="AK8" s="26" t="str">
        <f>SOLDES!AH1</f>
        <v>Justine</v>
      </c>
      <c r="AL8" s="26" t="str">
        <f>SOLDES!AI1</f>
        <v>Eve</v>
      </c>
      <c r="AM8" s="26" t="str">
        <f>SOLDES!AJ1</f>
        <v>Marine</v>
      </c>
      <c r="AN8" s="26" t="str">
        <f>SOLDES!AK1</f>
        <v>Stéphane</v>
      </c>
      <c r="AO8" s="26" t="str">
        <f>SOLDES!AL1</f>
        <v>Mathieu P.</v>
      </c>
      <c r="AP8" s="26" t="str">
        <f>SOLDES!AM1</f>
        <v>Didier</v>
      </c>
      <c r="AQ8" s="26" t="str">
        <f>SOLDES!AN1</f>
        <v>Patrice</v>
      </c>
      <c r="AR8" s="26" t="str">
        <f>SOLDES!AO1</f>
        <v>Delphine V.</v>
      </c>
      <c r="AS8" s="26" t="str">
        <f>SOLDES!AP1</f>
        <v>Karine</v>
      </c>
      <c r="AT8" s="26" t="str">
        <f>SOLDES!AQ1</f>
        <v>Cindy</v>
      </c>
      <c r="AU8" s="26" t="str">
        <f>SOLDES!AR1</f>
        <v>Lydia</v>
      </c>
      <c r="AV8" s="26" t="str">
        <f>SOLDES!AS1</f>
        <v>Kelly</v>
      </c>
      <c r="AW8" s="26" t="str">
        <f>SOLDES!AT1</f>
        <v>Audrey</v>
      </c>
      <c r="AX8" s="26" t="str">
        <f>SOLDES!AU1</f>
        <v>Younès</v>
      </c>
      <c r="AY8" s="26" t="str">
        <f>SOLDES!AV1</f>
        <v>Xavier</v>
      </c>
      <c r="AZ8" s="26" t="str">
        <f>SOLDES!AW1</f>
        <v>Brigitte</v>
      </c>
      <c r="BA8" s="26" t="str">
        <f>SOLDES!AX1</f>
        <v>Maëva T.</v>
      </c>
      <c r="BB8" s="26" t="str">
        <f>SOLDES!AY1</f>
        <v>Béatrice</v>
      </c>
      <c r="BC8" s="27" t="str">
        <f>SOLDES!AZ1</f>
        <v>Tiphaine</v>
      </c>
      <c r="BD8" s="27" t="str">
        <f>SOLDES!BA1</f>
        <v>Maëva B.</v>
      </c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</row>
    <row r="9" spans="1:73" ht="12" customHeight="1" x14ac:dyDescent="0.25">
      <c r="A9" s="38">
        <f t="shared" ref="A9:A13" si="0">B9</f>
        <v>42614</v>
      </c>
      <c r="B9" s="40">
        <v>42614</v>
      </c>
      <c r="C9" s="20"/>
      <c r="D9" s="20"/>
      <c r="E9" s="20"/>
      <c r="F9" s="20"/>
      <c r="G9" s="30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9"/>
      <c r="BF9" s="29"/>
      <c r="BG9" s="29"/>
      <c r="BH9" s="29"/>
      <c r="BI9" s="31"/>
      <c r="BJ9" s="31"/>
      <c r="BK9" s="31"/>
      <c r="BL9" s="31"/>
      <c r="BM9" s="31"/>
      <c r="BN9" s="31"/>
    </row>
    <row r="10" spans="1:73" ht="12" customHeight="1" x14ac:dyDescent="0.25">
      <c r="A10" s="38">
        <f t="shared" si="0"/>
        <v>42615</v>
      </c>
      <c r="B10" s="40">
        <v>42615</v>
      </c>
      <c r="C10" s="20"/>
      <c r="D10" s="20"/>
      <c r="E10" s="20"/>
      <c r="F10" s="20"/>
      <c r="G10" s="30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9"/>
      <c r="BF10" s="29"/>
      <c r="BG10" s="29"/>
      <c r="BH10" s="29"/>
      <c r="BI10" s="31"/>
      <c r="BJ10" s="31"/>
      <c r="BK10" s="31"/>
      <c r="BL10" s="31"/>
      <c r="BM10" s="31"/>
      <c r="BN10" s="31"/>
    </row>
    <row r="11" spans="1:73" ht="12" customHeight="1" x14ac:dyDescent="0.25">
      <c r="A11" s="38">
        <f t="shared" si="0"/>
        <v>42616</v>
      </c>
      <c r="B11" s="40">
        <v>42616</v>
      </c>
      <c r="C11" s="20"/>
      <c r="D11" s="20"/>
      <c r="E11" s="20"/>
      <c r="F11" s="20"/>
      <c r="G11" s="30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9"/>
      <c r="BF11" s="29"/>
      <c r="BG11" s="29"/>
      <c r="BH11" s="29"/>
      <c r="BI11" s="31"/>
      <c r="BJ11" s="31"/>
      <c r="BK11" s="31"/>
      <c r="BL11" s="31"/>
      <c r="BM11" s="31"/>
      <c r="BN11" s="31"/>
    </row>
    <row r="12" spans="1:73" ht="12" customHeight="1" x14ac:dyDescent="0.25">
      <c r="A12" s="38">
        <f t="shared" si="0"/>
        <v>42617</v>
      </c>
      <c r="B12" s="40">
        <v>42617</v>
      </c>
      <c r="C12" s="20"/>
      <c r="D12" s="20"/>
      <c r="E12" s="20"/>
      <c r="F12" s="20"/>
      <c r="G12" s="30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9"/>
      <c r="BF12" s="29"/>
      <c r="BG12" s="29"/>
      <c r="BH12" s="29"/>
      <c r="BI12" s="31"/>
      <c r="BJ12" s="31"/>
      <c r="BK12" s="31"/>
      <c r="BL12" s="31"/>
      <c r="BM12" s="31"/>
      <c r="BN12" s="31"/>
    </row>
    <row r="13" spans="1:73" ht="12" customHeight="1" x14ac:dyDescent="0.25">
      <c r="A13" s="38">
        <f t="shared" si="0"/>
        <v>42618</v>
      </c>
      <c r="B13" s="40">
        <v>42618</v>
      </c>
      <c r="C13" s="20"/>
      <c r="D13" s="20"/>
      <c r="E13" s="20"/>
      <c r="F13" s="20"/>
      <c r="G13" s="30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9"/>
      <c r="BF13" s="29"/>
      <c r="BG13" s="29"/>
      <c r="BH13" s="29"/>
      <c r="BI13" s="31"/>
      <c r="BJ13" s="31"/>
      <c r="BK13" s="31"/>
      <c r="BL13" s="31"/>
      <c r="BM13" s="31"/>
      <c r="BN13" s="31"/>
    </row>
    <row r="14" spans="1:73" ht="12" customHeight="1" x14ac:dyDescent="0.25">
      <c r="A14" s="38">
        <f t="shared" ref="A14:A77" si="1">B14</f>
        <v>42619</v>
      </c>
      <c r="B14" s="40">
        <v>42619</v>
      </c>
      <c r="C14" s="20"/>
      <c r="D14" s="20"/>
      <c r="E14" s="20"/>
      <c r="F14" s="20"/>
      <c r="G14" s="30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9"/>
      <c r="BF14" s="29"/>
      <c r="BG14" s="29"/>
      <c r="BH14" s="29"/>
      <c r="BI14" s="31"/>
      <c r="BJ14" s="31"/>
      <c r="BK14" s="31"/>
      <c r="BL14" s="31"/>
      <c r="BM14" s="31"/>
      <c r="BN14" s="31"/>
    </row>
    <row r="15" spans="1:73" ht="12" customHeight="1" x14ac:dyDescent="0.25">
      <c r="A15" s="38">
        <f t="shared" si="1"/>
        <v>42620</v>
      </c>
      <c r="B15" s="40">
        <v>42620</v>
      </c>
      <c r="C15" s="20"/>
      <c r="D15" s="20"/>
      <c r="E15" s="20"/>
      <c r="F15" s="20"/>
      <c r="G15" s="30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9"/>
      <c r="BF15" s="29"/>
      <c r="BG15" s="29"/>
      <c r="BH15" s="29"/>
      <c r="BI15" s="31"/>
      <c r="BJ15" s="31"/>
      <c r="BK15" s="31"/>
      <c r="BL15" s="31"/>
      <c r="BM15" s="31"/>
      <c r="BN15" s="31"/>
    </row>
    <row r="16" spans="1:73" ht="12" customHeight="1" x14ac:dyDescent="0.25">
      <c r="A16" s="38">
        <f t="shared" si="1"/>
        <v>42621</v>
      </c>
      <c r="B16" s="40">
        <v>42621</v>
      </c>
      <c r="C16" s="20"/>
      <c r="D16" s="20"/>
      <c r="E16" s="20"/>
      <c r="F16" s="20"/>
      <c r="G16" s="30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9"/>
      <c r="BF16" s="29"/>
      <c r="BG16" s="29"/>
      <c r="BH16" s="29"/>
      <c r="BI16" s="31"/>
      <c r="BJ16" s="31"/>
      <c r="BK16" s="31"/>
      <c r="BL16" s="31"/>
      <c r="BM16" s="31"/>
      <c r="BN16" s="31"/>
    </row>
    <row r="17" spans="1:66" ht="12" customHeight="1" x14ac:dyDescent="0.25">
      <c r="A17" s="38">
        <f t="shared" si="1"/>
        <v>42622</v>
      </c>
      <c r="B17" s="40">
        <v>42622</v>
      </c>
      <c r="C17" s="20"/>
      <c r="D17" s="20"/>
      <c r="E17" s="20"/>
      <c r="F17" s="20"/>
      <c r="G17" s="30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9"/>
      <c r="BF17" s="29"/>
      <c r="BG17" s="29"/>
      <c r="BH17" s="29"/>
      <c r="BI17" s="31"/>
      <c r="BJ17" s="31"/>
      <c r="BK17" s="31"/>
      <c r="BL17" s="31"/>
      <c r="BM17" s="31"/>
      <c r="BN17" s="31"/>
    </row>
    <row r="18" spans="1:66" ht="12" customHeight="1" x14ac:dyDescent="0.25">
      <c r="A18" s="38">
        <f t="shared" si="1"/>
        <v>42623</v>
      </c>
      <c r="B18" s="40">
        <v>42623</v>
      </c>
      <c r="C18" s="20"/>
      <c r="D18" s="20"/>
      <c r="E18" s="20"/>
      <c r="F18" s="20"/>
      <c r="G18" s="30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9"/>
      <c r="BF18" s="29"/>
      <c r="BG18" s="29"/>
      <c r="BH18" s="29"/>
      <c r="BI18" s="31"/>
      <c r="BJ18" s="31"/>
      <c r="BK18" s="31"/>
      <c r="BL18" s="31"/>
      <c r="BM18" s="31"/>
      <c r="BN18" s="31"/>
    </row>
    <row r="19" spans="1:66" ht="12" customHeight="1" x14ac:dyDescent="0.25">
      <c r="A19" s="38">
        <f t="shared" si="1"/>
        <v>42624</v>
      </c>
      <c r="B19" s="40">
        <v>42624</v>
      </c>
      <c r="C19" s="20"/>
      <c r="D19" s="20"/>
      <c r="E19" s="20"/>
      <c r="F19" s="20"/>
      <c r="G19" s="30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9"/>
      <c r="BF19" s="29"/>
      <c r="BG19" s="29"/>
      <c r="BH19" s="29"/>
      <c r="BI19" s="31"/>
      <c r="BJ19" s="31"/>
      <c r="BK19" s="31"/>
      <c r="BL19" s="31"/>
      <c r="BM19" s="31"/>
      <c r="BN19" s="31"/>
    </row>
    <row r="20" spans="1:66" ht="12" customHeight="1" x14ac:dyDescent="0.25">
      <c r="A20" s="38">
        <f t="shared" si="1"/>
        <v>42625</v>
      </c>
      <c r="B20" s="40">
        <v>42625</v>
      </c>
      <c r="C20" s="20"/>
      <c r="D20" s="20"/>
      <c r="E20" s="20"/>
      <c r="F20" s="20"/>
      <c r="G20" s="30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9"/>
      <c r="BF20" s="29"/>
      <c r="BG20" s="29"/>
      <c r="BH20" s="29"/>
      <c r="BI20" s="31"/>
      <c r="BJ20" s="31"/>
      <c r="BK20" s="31"/>
      <c r="BL20" s="31"/>
      <c r="BM20" s="31"/>
      <c r="BN20" s="31"/>
    </row>
    <row r="21" spans="1:66" ht="12" customHeight="1" x14ac:dyDescent="0.25">
      <c r="A21" s="38">
        <f t="shared" si="1"/>
        <v>42626</v>
      </c>
      <c r="B21" s="40">
        <v>42626</v>
      </c>
      <c r="C21" s="20"/>
      <c r="D21" s="20"/>
      <c r="E21" s="20"/>
      <c r="F21" s="20"/>
      <c r="G21" s="30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9"/>
      <c r="BF21" s="29"/>
      <c r="BG21" s="29"/>
      <c r="BH21" s="29"/>
      <c r="BI21" s="31"/>
      <c r="BJ21" s="31"/>
      <c r="BK21" s="31"/>
      <c r="BL21" s="31"/>
      <c r="BM21" s="31"/>
      <c r="BN21" s="31"/>
    </row>
    <row r="22" spans="1:66" ht="12" customHeight="1" x14ac:dyDescent="0.25">
      <c r="A22" s="38">
        <f t="shared" si="1"/>
        <v>42627</v>
      </c>
      <c r="B22" s="40">
        <v>42627</v>
      </c>
      <c r="C22" s="20"/>
      <c r="D22" s="20"/>
      <c r="E22" s="20"/>
      <c r="F22" s="20"/>
      <c r="G22" s="30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9"/>
      <c r="BF22" s="29"/>
      <c r="BG22" s="29"/>
      <c r="BH22" s="29"/>
      <c r="BI22" s="31"/>
      <c r="BJ22" s="31"/>
      <c r="BK22" s="31"/>
      <c r="BL22" s="31"/>
      <c r="BM22" s="31"/>
      <c r="BN22" s="31"/>
    </row>
    <row r="23" spans="1:66" ht="12" customHeight="1" x14ac:dyDescent="0.25">
      <c r="A23" s="38">
        <f t="shared" si="1"/>
        <v>42628</v>
      </c>
      <c r="B23" s="40">
        <v>42628</v>
      </c>
      <c r="C23" s="20"/>
      <c r="D23" s="20"/>
      <c r="E23" s="20"/>
      <c r="F23" s="20"/>
      <c r="G23" s="30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9"/>
      <c r="BF23" s="29"/>
      <c r="BG23" s="29"/>
      <c r="BH23" s="29"/>
      <c r="BI23" s="31"/>
      <c r="BJ23" s="31"/>
      <c r="BK23" s="31"/>
      <c r="BL23" s="31"/>
      <c r="BM23" s="31"/>
      <c r="BN23" s="31"/>
    </row>
    <row r="24" spans="1:66" ht="12" customHeight="1" x14ac:dyDescent="0.25">
      <c r="A24" s="38">
        <f t="shared" si="1"/>
        <v>42629</v>
      </c>
      <c r="B24" s="40">
        <v>42629</v>
      </c>
      <c r="C24" s="20"/>
      <c r="D24" s="20"/>
      <c r="E24" s="20"/>
      <c r="F24" s="20"/>
      <c r="G24" s="30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9"/>
      <c r="BF24" s="29"/>
      <c r="BG24" s="29"/>
      <c r="BH24" s="29"/>
      <c r="BI24" s="31"/>
      <c r="BJ24" s="31"/>
      <c r="BK24" s="31"/>
      <c r="BL24" s="31"/>
      <c r="BM24" s="31"/>
      <c r="BN24" s="31"/>
    </row>
    <row r="25" spans="1:66" ht="12" customHeight="1" x14ac:dyDescent="0.25">
      <c r="A25" s="38">
        <f t="shared" si="1"/>
        <v>42630</v>
      </c>
      <c r="B25" s="40">
        <v>42630</v>
      </c>
      <c r="C25" s="20"/>
      <c r="D25" s="20"/>
      <c r="E25" s="20"/>
      <c r="F25" s="20"/>
      <c r="G25" s="30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9"/>
      <c r="BF25" s="29"/>
      <c r="BG25" s="29"/>
      <c r="BH25" s="29"/>
      <c r="BI25" s="31"/>
      <c r="BJ25" s="31"/>
      <c r="BK25" s="31"/>
      <c r="BL25" s="31"/>
      <c r="BM25" s="31"/>
      <c r="BN25" s="31"/>
    </row>
    <row r="26" spans="1:66" ht="12" customHeight="1" x14ac:dyDescent="0.25">
      <c r="A26" s="38">
        <f t="shared" si="1"/>
        <v>42631</v>
      </c>
      <c r="B26" s="40">
        <v>42631</v>
      </c>
      <c r="C26" s="20"/>
      <c r="D26" s="20"/>
      <c r="E26" s="20"/>
      <c r="F26" s="20"/>
      <c r="G26" s="30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9"/>
      <c r="BF26" s="29"/>
      <c r="BG26" s="29"/>
      <c r="BH26" s="29"/>
      <c r="BI26" s="31"/>
      <c r="BJ26" s="31"/>
      <c r="BK26" s="31"/>
      <c r="BL26" s="31"/>
      <c r="BM26" s="31"/>
      <c r="BN26" s="31"/>
    </row>
    <row r="27" spans="1:66" ht="12" customHeight="1" x14ac:dyDescent="0.25">
      <c r="A27" s="38">
        <f t="shared" si="1"/>
        <v>42632</v>
      </c>
      <c r="B27" s="40">
        <v>42632</v>
      </c>
      <c r="C27" s="20"/>
      <c r="D27" s="20"/>
      <c r="E27" s="20"/>
      <c r="F27" s="20"/>
      <c r="G27" s="30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9"/>
      <c r="BF27" s="29"/>
      <c r="BG27" s="29"/>
      <c r="BH27" s="29"/>
      <c r="BI27" s="31"/>
      <c r="BJ27" s="31"/>
      <c r="BK27" s="31"/>
      <c r="BL27" s="31"/>
      <c r="BM27" s="31"/>
      <c r="BN27" s="31"/>
    </row>
    <row r="28" spans="1:66" ht="12" customHeight="1" x14ac:dyDescent="0.25">
      <c r="A28" s="38">
        <f t="shared" si="1"/>
        <v>42633</v>
      </c>
      <c r="B28" s="40">
        <v>42633</v>
      </c>
      <c r="C28" s="20"/>
      <c r="D28" s="20"/>
      <c r="E28" s="20"/>
      <c r="F28" s="20"/>
      <c r="G28" s="30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9"/>
      <c r="BF28" s="29"/>
      <c r="BG28" s="29"/>
      <c r="BH28" s="29"/>
      <c r="BI28" s="31"/>
      <c r="BJ28" s="31"/>
      <c r="BK28" s="31"/>
      <c r="BL28" s="31"/>
      <c r="BM28" s="31"/>
      <c r="BN28" s="31"/>
    </row>
    <row r="29" spans="1:66" ht="12" customHeight="1" x14ac:dyDescent="0.25">
      <c r="A29" s="38">
        <f t="shared" si="1"/>
        <v>42634</v>
      </c>
      <c r="B29" s="40">
        <v>42634</v>
      </c>
      <c r="C29" s="20"/>
      <c r="D29" s="20"/>
      <c r="E29" s="20"/>
      <c r="F29" s="20"/>
      <c r="G29" s="30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9"/>
      <c r="BF29" s="29"/>
      <c r="BG29" s="29"/>
      <c r="BH29" s="29"/>
      <c r="BI29" s="31"/>
      <c r="BJ29" s="31"/>
      <c r="BK29" s="31"/>
      <c r="BL29" s="31"/>
      <c r="BM29" s="31"/>
      <c r="BN29" s="31"/>
    </row>
    <row r="30" spans="1:66" ht="12" customHeight="1" x14ac:dyDescent="0.25">
      <c r="A30" s="38">
        <f t="shared" si="1"/>
        <v>42635</v>
      </c>
      <c r="B30" s="40">
        <v>42635</v>
      </c>
      <c r="C30" s="20"/>
      <c r="D30" s="20"/>
      <c r="E30" s="20"/>
      <c r="F30" s="20"/>
      <c r="G30" s="30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9"/>
      <c r="BF30" s="29"/>
      <c r="BG30" s="29"/>
      <c r="BH30" s="29"/>
      <c r="BI30" s="31"/>
      <c r="BJ30" s="31"/>
      <c r="BK30" s="31"/>
      <c r="BL30" s="31"/>
      <c r="BM30" s="31"/>
      <c r="BN30" s="31"/>
    </row>
    <row r="31" spans="1:66" ht="12" customHeight="1" x14ac:dyDescent="0.25">
      <c r="A31" s="38">
        <f t="shared" si="1"/>
        <v>42636</v>
      </c>
      <c r="B31" s="40">
        <v>42636</v>
      </c>
      <c r="C31" s="20"/>
      <c r="D31" s="20"/>
      <c r="E31" s="20"/>
      <c r="F31" s="20"/>
      <c r="G31" s="30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9"/>
      <c r="BF31" s="29"/>
      <c r="BG31" s="29"/>
      <c r="BH31" s="29"/>
      <c r="BI31" s="31"/>
      <c r="BJ31" s="31"/>
      <c r="BK31" s="31"/>
      <c r="BL31" s="31"/>
      <c r="BM31" s="31"/>
      <c r="BN31" s="31"/>
    </row>
    <row r="32" spans="1:66" ht="12" customHeight="1" x14ac:dyDescent="0.25">
      <c r="A32" s="38">
        <f t="shared" si="1"/>
        <v>42637</v>
      </c>
      <c r="B32" s="40">
        <v>42637</v>
      </c>
      <c r="C32" s="20"/>
      <c r="D32" s="20"/>
      <c r="E32" s="20"/>
      <c r="F32" s="20"/>
      <c r="G32" s="30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9"/>
      <c r="BF32" s="29"/>
      <c r="BG32" s="29"/>
      <c r="BH32" s="29"/>
      <c r="BI32" s="31"/>
      <c r="BJ32" s="31"/>
      <c r="BK32" s="31"/>
      <c r="BL32" s="31"/>
      <c r="BM32" s="31"/>
      <c r="BN32" s="31"/>
    </row>
    <row r="33" spans="1:66" ht="12" customHeight="1" x14ac:dyDescent="0.25">
      <c r="A33" s="38">
        <f t="shared" si="1"/>
        <v>42638</v>
      </c>
      <c r="B33" s="40">
        <v>42638</v>
      </c>
      <c r="C33" s="20"/>
      <c r="D33" s="20"/>
      <c r="E33" s="20"/>
      <c r="F33" s="20"/>
      <c r="G33" s="30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9"/>
      <c r="BF33" s="29"/>
      <c r="BG33" s="29"/>
      <c r="BH33" s="29"/>
      <c r="BI33" s="31"/>
      <c r="BJ33" s="31"/>
      <c r="BK33" s="31"/>
      <c r="BL33" s="31"/>
      <c r="BM33" s="31"/>
      <c r="BN33" s="31"/>
    </row>
    <row r="34" spans="1:66" ht="12" customHeight="1" x14ac:dyDescent="0.25">
      <c r="A34" s="38">
        <f t="shared" si="1"/>
        <v>42639</v>
      </c>
      <c r="B34" s="40">
        <v>42639</v>
      </c>
      <c r="C34" s="20"/>
      <c r="D34" s="20"/>
      <c r="E34" s="20"/>
      <c r="F34" s="20"/>
      <c r="G34" s="30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9"/>
      <c r="BF34" s="29"/>
      <c r="BG34" s="29"/>
      <c r="BH34" s="29"/>
      <c r="BI34" s="31"/>
      <c r="BJ34" s="31"/>
      <c r="BK34" s="31"/>
      <c r="BL34" s="31"/>
      <c r="BM34" s="31"/>
      <c r="BN34" s="31"/>
    </row>
    <row r="35" spans="1:66" ht="12" customHeight="1" x14ac:dyDescent="0.25">
      <c r="A35" s="38">
        <f t="shared" si="1"/>
        <v>42640</v>
      </c>
      <c r="B35" s="40">
        <v>42640</v>
      </c>
      <c r="C35" s="20"/>
      <c r="D35" s="20"/>
      <c r="E35" s="20"/>
      <c r="F35" s="20"/>
      <c r="G35" s="30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9"/>
      <c r="BF35" s="29"/>
      <c r="BG35" s="29"/>
      <c r="BH35" s="29"/>
      <c r="BI35" s="31"/>
      <c r="BJ35" s="31"/>
      <c r="BK35" s="31"/>
      <c r="BL35" s="31"/>
      <c r="BM35" s="31"/>
      <c r="BN35" s="31"/>
    </row>
    <row r="36" spans="1:66" ht="12" customHeight="1" x14ac:dyDescent="0.25">
      <c r="A36" s="38">
        <f t="shared" si="1"/>
        <v>42641</v>
      </c>
      <c r="B36" s="40">
        <v>42641</v>
      </c>
      <c r="C36" s="20"/>
      <c r="D36" s="20"/>
      <c r="E36" s="20"/>
      <c r="F36" s="20"/>
      <c r="G36" s="30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9"/>
      <c r="BF36" s="29"/>
      <c r="BG36" s="29"/>
      <c r="BH36" s="29"/>
      <c r="BI36" s="31"/>
      <c r="BJ36" s="31"/>
      <c r="BK36" s="31"/>
      <c r="BL36" s="31"/>
      <c r="BM36" s="31"/>
      <c r="BN36" s="31"/>
    </row>
    <row r="37" spans="1:66" ht="12" customHeight="1" x14ac:dyDescent="0.25">
      <c r="A37" s="38">
        <f t="shared" si="1"/>
        <v>42642</v>
      </c>
      <c r="B37" s="40">
        <v>42642</v>
      </c>
      <c r="C37" s="20"/>
      <c r="D37" s="20"/>
      <c r="E37" s="20"/>
      <c r="F37" s="20"/>
      <c r="G37" s="30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9"/>
      <c r="BF37" s="29"/>
      <c r="BG37" s="29"/>
      <c r="BH37" s="29"/>
      <c r="BI37" s="31"/>
      <c r="BJ37" s="31"/>
      <c r="BK37" s="31"/>
      <c r="BL37" s="31"/>
      <c r="BM37" s="31"/>
      <c r="BN37" s="31"/>
    </row>
    <row r="38" spans="1:66" ht="12" customHeight="1" x14ac:dyDescent="0.25">
      <c r="A38" s="38">
        <f t="shared" si="1"/>
        <v>42643</v>
      </c>
      <c r="B38" s="40">
        <v>42643</v>
      </c>
      <c r="C38" s="20"/>
      <c r="D38" s="20"/>
      <c r="E38" s="20"/>
      <c r="F38" s="20"/>
      <c r="G38" s="30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9"/>
      <c r="BF38" s="29"/>
      <c r="BG38" s="29"/>
      <c r="BH38" s="29"/>
      <c r="BI38" s="31"/>
      <c r="BJ38" s="31"/>
      <c r="BK38" s="31"/>
      <c r="BL38" s="31"/>
      <c r="BM38" s="31"/>
      <c r="BN38" s="31"/>
    </row>
    <row r="39" spans="1:66" ht="12" customHeight="1" x14ac:dyDescent="0.25">
      <c r="A39" s="38">
        <f t="shared" si="1"/>
        <v>42644</v>
      </c>
      <c r="B39" s="41">
        <v>42644</v>
      </c>
      <c r="C39" s="20"/>
      <c r="D39" s="20"/>
      <c r="E39" s="20"/>
      <c r="F39" s="20"/>
      <c r="G39" s="30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9"/>
      <c r="BF39" s="29"/>
      <c r="BG39" s="29"/>
      <c r="BH39" s="29"/>
      <c r="BI39" s="31"/>
      <c r="BJ39" s="31"/>
      <c r="BK39" s="31"/>
      <c r="BL39" s="31"/>
      <c r="BM39" s="31"/>
      <c r="BN39" s="31"/>
    </row>
    <row r="40" spans="1:66" ht="12" customHeight="1" x14ac:dyDescent="0.25">
      <c r="A40" s="38">
        <f t="shared" si="1"/>
        <v>42645</v>
      </c>
      <c r="B40" s="41">
        <v>42645</v>
      </c>
      <c r="C40" s="20"/>
      <c r="D40" s="20"/>
      <c r="E40" s="20"/>
      <c r="F40" s="20"/>
      <c r="G40" s="30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9"/>
      <c r="BF40" s="29"/>
      <c r="BG40" s="29"/>
      <c r="BH40" s="29"/>
      <c r="BI40" s="31"/>
      <c r="BJ40" s="31"/>
      <c r="BK40" s="31"/>
      <c r="BL40" s="31"/>
      <c r="BM40" s="31"/>
      <c r="BN40" s="31"/>
    </row>
    <row r="41" spans="1:66" ht="12" customHeight="1" x14ac:dyDescent="0.25">
      <c r="A41" s="38">
        <f t="shared" si="1"/>
        <v>42646</v>
      </c>
      <c r="B41" s="41">
        <v>42646</v>
      </c>
      <c r="C41" s="20"/>
      <c r="D41" s="20"/>
      <c r="E41" s="20"/>
      <c r="F41" s="20"/>
      <c r="G41" s="30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9"/>
      <c r="BF41" s="29"/>
      <c r="BG41" s="29"/>
      <c r="BH41" s="29"/>
      <c r="BI41" s="31"/>
      <c r="BJ41" s="31"/>
      <c r="BK41" s="31"/>
      <c r="BL41" s="31"/>
      <c r="BM41" s="31"/>
      <c r="BN41" s="31"/>
    </row>
    <row r="42" spans="1:66" ht="12" customHeight="1" x14ac:dyDescent="0.25">
      <c r="A42" s="38">
        <f t="shared" si="1"/>
        <v>42647</v>
      </c>
      <c r="B42" s="41">
        <v>42647</v>
      </c>
      <c r="C42" s="20"/>
      <c r="D42" s="20"/>
      <c r="E42" s="20"/>
      <c r="F42" s="20"/>
      <c r="G42" s="30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9"/>
      <c r="BF42" s="29"/>
      <c r="BG42" s="29"/>
      <c r="BH42" s="29"/>
      <c r="BI42" s="31"/>
      <c r="BJ42" s="31"/>
      <c r="BK42" s="31"/>
      <c r="BL42" s="31"/>
      <c r="BM42" s="31"/>
      <c r="BN42" s="31"/>
    </row>
    <row r="43" spans="1:66" ht="12" customHeight="1" x14ac:dyDescent="0.25">
      <c r="A43" s="38">
        <f t="shared" si="1"/>
        <v>42648</v>
      </c>
      <c r="B43" s="41">
        <v>42648</v>
      </c>
      <c r="C43" s="20"/>
      <c r="D43" s="20"/>
      <c r="E43" s="20"/>
      <c r="F43" s="20"/>
      <c r="G43" s="30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9"/>
      <c r="BF43" s="29"/>
      <c r="BG43" s="29"/>
      <c r="BH43" s="29"/>
      <c r="BI43" s="31"/>
      <c r="BJ43" s="31"/>
      <c r="BK43" s="31"/>
      <c r="BL43" s="31"/>
      <c r="BM43" s="31"/>
      <c r="BN43" s="31"/>
    </row>
    <row r="44" spans="1:66" ht="12" customHeight="1" x14ac:dyDescent="0.25">
      <c r="A44" s="38">
        <f t="shared" si="1"/>
        <v>42649</v>
      </c>
      <c r="B44" s="41">
        <v>42649</v>
      </c>
      <c r="C44" s="20"/>
      <c r="D44" s="20"/>
      <c r="E44" s="20"/>
      <c r="F44" s="20"/>
      <c r="G44" s="30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9"/>
      <c r="BF44" s="29"/>
      <c r="BG44" s="29"/>
      <c r="BH44" s="29"/>
      <c r="BI44" s="31"/>
      <c r="BJ44" s="31"/>
      <c r="BK44" s="31"/>
      <c r="BL44" s="31"/>
      <c r="BM44" s="31"/>
      <c r="BN44" s="31"/>
    </row>
    <row r="45" spans="1:66" ht="12" customHeight="1" x14ac:dyDescent="0.25">
      <c r="A45" s="38">
        <f t="shared" si="1"/>
        <v>42650</v>
      </c>
      <c r="B45" s="41">
        <v>42650</v>
      </c>
      <c r="C45" s="20"/>
      <c r="D45" s="20"/>
      <c r="E45" s="20"/>
      <c r="F45" s="20"/>
      <c r="G45" s="30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9"/>
      <c r="BF45" s="29"/>
      <c r="BG45" s="29"/>
      <c r="BH45" s="29"/>
      <c r="BI45" s="31"/>
      <c r="BJ45" s="31"/>
      <c r="BK45" s="31"/>
      <c r="BL45" s="31"/>
      <c r="BM45" s="31"/>
      <c r="BN45" s="31"/>
    </row>
    <row r="46" spans="1:66" ht="12" customHeight="1" x14ac:dyDescent="0.25">
      <c r="A46" s="38">
        <f t="shared" si="1"/>
        <v>42651</v>
      </c>
      <c r="B46" s="41">
        <v>42651</v>
      </c>
      <c r="C46" s="20"/>
      <c r="D46" s="20"/>
      <c r="E46" s="20"/>
      <c r="F46" s="20"/>
      <c r="G46" s="30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9"/>
      <c r="BF46" s="29"/>
      <c r="BG46" s="29"/>
      <c r="BH46" s="29"/>
      <c r="BI46" s="31"/>
      <c r="BJ46" s="31"/>
      <c r="BK46" s="31"/>
      <c r="BL46" s="31"/>
      <c r="BM46" s="31"/>
      <c r="BN46" s="31"/>
    </row>
    <row r="47" spans="1:66" ht="12" customHeight="1" x14ac:dyDescent="0.25">
      <c r="A47" s="38">
        <f t="shared" si="1"/>
        <v>42652</v>
      </c>
      <c r="B47" s="41">
        <v>42652</v>
      </c>
      <c r="C47" s="20"/>
      <c r="D47" s="20"/>
      <c r="E47" s="20"/>
      <c r="F47" s="20"/>
      <c r="G47" s="30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9"/>
      <c r="BF47" s="29"/>
      <c r="BG47" s="29"/>
      <c r="BH47" s="29"/>
      <c r="BI47" s="31"/>
      <c r="BJ47" s="31"/>
      <c r="BK47" s="31"/>
      <c r="BL47" s="31"/>
      <c r="BM47" s="31"/>
      <c r="BN47" s="31"/>
    </row>
    <row r="48" spans="1:66" ht="12" customHeight="1" x14ac:dyDescent="0.25">
      <c r="A48" s="38">
        <f t="shared" si="1"/>
        <v>42653</v>
      </c>
      <c r="B48" s="41">
        <v>42653</v>
      </c>
      <c r="C48" s="20"/>
      <c r="D48" s="20"/>
      <c r="E48" s="20"/>
      <c r="F48" s="20"/>
      <c r="G48" s="30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9"/>
      <c r="BF48" s="29"/>
      <c r="BG48" s="29"/>
      <c r="BH48" s="29"/>
      <c r="BI48" s="31"/>
      <c r="BJ48" s="31"/>
      <c r="BK48" s="31"/>
      <c r="BL48" s="31"/>
      <c r="BM48" s="31"/>
      <c r="BN48" s="31"/>
    </row>
    <row r="49" spans="1:66" ht="12" customHeight="1" x14ac:dyDescent="0.25">
      <c r="A49" s="38">
        <f t="shared" si="1"/>
        <v>42654</v>
      </c>
      <c r="B49" s="41">
        <v>42654</v>
      </c>
      <c r="C49" s="20"/>
      <c r="D49" s="20"/>
      <c r="E49" s="20"/>
      <c r="F49" s="20"/>
      <c r="G49" s="30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9"/>
      <c r="BF49" s="29"/>
      <c r="BG49" s="29"/>
      <c r="BH49" s="29"/>
      <c r="BI49" s="31"/>
      <c r="BJ49" s="31"/>
      <c r="BK49" s="31"/>
      <c r="BL49" s="31"/>
      <c r="BM49" s="31"/>
      <c r="BN49" s="31"/>
    </row>
    <row r="50" spans="1:66" ht="12" customHeight="1" x14ac:dyDescent="0.25">
      <c r="A50" s="38">
        <f t="shared" si="1"/>
        <v>42655</v>
      </c>
      <c r="B50" s="41">
        <v>42655</v>
      </c>
      <c r="C50" s="20"/>
      <c r="D50" s="20"/>
      <c r="E50" s="20"/>
      <c r="F50" s="20"/>
      <c r="G50" s="30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9"/>
      <c r="BF50" s="29"/>
      <c r="BG50" s="29"/>
      <c r="BH50" s="29"/>
      <c r="BI50" s="31"/>
      <c r="BJ50" s="31"/>
      <c r="BK50" s="31"/>
      <c r="BL50" s="31"/>
      <c r="BM50" s="31"/>
      <c r="BN50" s="31"/>
    </row>
    <row r="51" spans="1:66" ht="12" customHeight="1" x14ac:dyDescent="0.25">
      <c r="A51" s="38">
        <f t="shared" si="1"/>
        <v>42656</v>
      </c>
      <c r="B51" s="41">
        <v>42656</v>
      </c>
      <c r="C51" s="20"/>
      <c r="D51" s="20"/>
      <c r="E51" s="20"/>
      <c r="F51" s="20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9"/>
      <c r="BF51" s="29"/>
      <c r="BG51" s="29"/>
      <c r="BH51" s="29"/>
      <c r="BI51" s="31"/>
      <c r="BJ51" s="31"/>
      <c r="BK51" s="31"/>
      <c r="BL51" s="31"/>
      <c r="BM51" s="31"/>
      <c r="BN51" s="31"/>
    </row>
    <row r="52" spans="1:66" ht="12" customHeight="1" x14ac:dyDescent="0.25">
      <c r="A52" s="38">
        <f t="shared" si="1"/>
        <v>42657</v>
      </c>
      <c r="B52" s="41">
        <v>42657</v>
      </c>
      <c r="C52" s="20"/>
      <c r="D52" s="20"/>
      <c r="E52" s="20"/>
      <c r="F52" s="20"/>
      <c r="G52" s="30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9"/>
      <c r="BF52" s="29"/>
      <c r="BG52" s="29"/>
      <c r="BH52" s="29"/>
      <c r="BI52" s="31"/>
      <c r="BJ52" s="31"/>
      <c r="BK52" s="31"/>
      <c r="BL52" s="31"/>
      <c r="BM52" s="31"/>
      <c r="BN52" s="31"/>
    </row>
    <row r="53" spans="1:66" ht="12" customHeight="1" x14ac:dyDescent="0.25">
      <c r="A53" s="38">
        <f t="shared" si="1"/>
        <v>42658</v>
      </c>
      <c r="B53" s="41">
        <v>42658</v>
      </c>
      <c r="C53" s="20"/>
      <c r="D53" s="20"/>
      <c r="E53" s="20"/>
      <c r="F53" s="20"/>
      <c r="G53" s="30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9"/>
      <c r="BF53" s="29"/>
      <c r="BG53" s="29"/>
      <c r="BH53" s="29"/>
      <c r="BI53" s="31"/>
      <c r="BJ53" s="31"/>
      <c r="BK53" s="31"/>
      <c r="BL53" s="31"/>
      <c r="BM53" s="31"/>
      <c r="BN53" s="31"/>
    </row>
    <row r="54" spans="1:66" ht="12" customHeight="1" x14ac:dyDescent="0.25">
      <c r="A54" s="38">
        <f t="shared" si="1"/>
        <v>42659</v>
      </c>
      <c r="B54" s="41">
        <v>42659</v>
      </c>
      <c r="C54" s="20"/>
      <c r="D54" s="20"/>
      <c r="E54" s="20"/>
      <c r="F54" s="20"/>
      <c r="G54" s="30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9"/>
      <c r="BF54" s="29"/>
      <c r="BG54" s="29"/>
      <c r="BH54" s="29"/>
      <c r="BI54" s="31"/>
      <c r="BJ54" s="31"/>
      <c r="BK54" s="31"/>
      <c r="BL54" s="31"/>
      <c r="BM54" s="31"/>
      <c r="BN54" s="31"/>
    </row>
    <row r="55" spans="1:66" ht="12" customHeight="1" x14ac:dyDescent="0.25">
      <c r="A55" s="38">
        <f t="shared" si="1"/>
        <v>42660</v>
      </c>
      <c r="B55" s="41">
        <v>42660</v>
      </c>
      <c r="C55" s="20"/>
      <c r="D55" s="20"/>
      <c r="E55" s="20"/>
      <c r="F55" s="20"/>
      <c r="G55" s="30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9"/>
      <c r="BF55" s="29"/>
      <c r="BG55" s="29"/>
      <c r="BH55" s="29"/>
      <c r="BI55" s="31"/>
      <c r="BJ55" s="31"/>
      <c r="BK55" s="31"/>
      <c r="BL55" s="31"/>
      <c r="BM55" s="31"/>
      <c r="BN55" s="31"/>
    </row>
    <row r="56" spans="1:66" ht="12" customHeight="1" x14ac:dyDescent="0.25">
      <c r="A56" s="38">
        <f t="shared" si="1"/>
        <v>42661</v>
      </c>
      <c r="B56" s="41">
        <v>42661</v>
      </c>
      <c r="C56" s="20"/>
      <c r="D56" s="20"/>
      <c r="E56" s="20"/>
      <c r="F56" s="20"/>
      <c r="G56" s="30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9"/>
      <c r="BF56" s="29"/>
      <c r="BG56" s="29"/>
      <c r="BH56" s="29"/>
      <c r="BI56" s="31"/>
      <c r="BJ56" s="31"/>
      <c r="BK56" s="31"/>
      <c r="BL56" s="31"/>
      <c r="BM56" s="31"/>
      <c r="BN56" s="31"/>
    </row>
    <row r="57" spans="1:66" ht="12" customHeight="1" x14ac:dyDescent="0.25">
      <c r="A57" s="38">
        <f t="shared" si="1"/>
        <v>42662</v>
      </c>
      <c r="B57" s="41">
        <v>42662</v>
      </c>
      <c r="C57" s="20"/>
      <c r="D57" s="20"/>
      <c r="E57" s="20"/>
      <c r="F57" s="20"/>
      <c r="G57" s="30"/>
      <c r="H57" s="28"/>
      <c r="I57" s="28"/>
      <c r="J57" s="28"/>
      <c r="K57" s="28"/>
      <c r="L57" s="28"/>
      <c r="M57" s="28"/>
      <c r="N57" s="28"/>
      <c r="O57" s="28"/>
      <c r="P57" s="14" t="s">
        <v>15</v>
      </c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9"/>
      <c r="BF57" s="29"/>
      <c r="BG57" s="29"/>
      <c r="BH57" s="29"/>
      <c r="BI57" s="31"/>
      <c r="BJ57" s="31"/>
      <c r="BK57" s="31"/>
      <c r="BL57" s="31"/>
      <c r="BM57" s="31"/>
      <c r="BN57" s="31"/>
    </row>
    <row r="58" spans="1:66" ht="12" customHeight="1" x14ac:dyDescent="0.25">
      <c r="A58" s="38">
        <f t="shared" si="1"/>
        <v>42663</v>
      </c>
      <c r="B58" s="41">
        <v>42663</v>
      </c>
      <c r="C58" s="20"/>
      <c r="D58" s="20"/>
      <c r="E58" s="20"/>
      <c r="F58" s="20"/>
      <c r="G58" s="30"/>
      <c r="H58" s="28"/>
      <c r="I58" s="12" t="s">
        <v>0</v>
      </c>
      <c r="J58" s="12" t="s">
        <v>1</v>
      </c>
      <c r="K58" s="28"/>
      <c r="L58" s="28"/>
      <c r="M58" s="28"/>
      <c r="N58" s="28"/>
      <c r="O58" s="28"/>
      <c r="P58" s="14" t="s">
        <v>15</v>
      </c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9"/>
      <c r="BF58" s="29"/>
      <c r="BG58" s="29"/>
      <c r="BH58" s="29"/>
      <c r="BI58" s="31"/>
      <c r="BJ58" s="31"/>
      <c r="BK58" s="31"/>
      <c r="BL58" s="31"/>
      <c r="BM58" s="31"/>
      <c r="BN58" s="31"/>
    </row>
    <row r="59" spans="1:66" ht="12" customHeight="1" x14ac:dyDescent="0.25">
      <c r="A59" s="38">
        <f t="shared" si="1"/>
        <v>42664</v>
      </c>
      <c r="B59" s="41">
        <v>42664</v>
      </c>
      <c r="C59" s="20"/>
      <c r="D59" s="20"/>
      <c r="E59" s="20"/>
      <c r="F59" s="20"/>
      <c r="G59" s="30"/>
      <c r="H59" s="28"/>
      <c r="I59" s="12" t="s">
        <v>0</v>
      </c>
      <c r="J59" s="28"/>
      <c r="K59" s="28"/>
      <c r="L59" s="28"/>
      <c r="M59" s="28"/>
      <c r="N59" s="28"/>
      <c r="O59" s="28"/>
      <c r="P59" s="14" t="s">
        <v>15</v>
      </c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9"/>
      <c r="BF59" s="29"/>
      <c r="BG59" s="29"/>
      <c r="BH59" s="29"/>
      <c r="BI59" s="31"/>
      <c r="BJ59" s="31"/>
      <c r="BK59" s="31"/>
      <c r="BL59" s="31"/>
      <c r="BM59" s="31"/>
      <c r="BN59" s="31"/>
    </row>
    <row r="60" spans="1:66" ht="12" customHeight="1" x14ac:dyDescent="0.25">
      <c r="A60" s="38">
        <f t="shared" si="1"/>
        <v>42665</v>
      </c>
      <c r="B60" s="41">
        <v>42665</v>
      </c>
      <c r="C60" s="20"/>
      <c r="D60" s="20"/>
      <c r="E60" s="20"/>
      <c r="F60" s="20"/>
      <c r="G60" s="30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9"/>
      <c r="BF60" s="29"/>
      <c r="BG60" s="29"/>
      <c r="BH60" s="29"/>
      <c r="BI60" s="31"/>
      <c r="BJ60" s="31"/>
      <c r="BK60" s="31"/>
      <c r="BL60" s="31"/>
      <c r="BM60" s="31"/>
      <c r="BN60" s="31"/>
    </row>
    <row r="61" spans="1:66" ht="12" customHeight="1" x14ac:dyDescent="0.25">
      <c r="A61" s="38">
        <f t="shared" si="1"/>
        <v>42666</v>
      </c>
      <c r="B61" s="41">
        <v>42666</v>
      </c>
      <c r="C61" s="20"/>
      <c r="D61" s="20"/>
      <c r="E61" s="20"/>
      <c r="F61" s="20"/>
      <c r="G61" s="30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9"/>
      <c r="BF61" s="29"/>
      <c r="BG61" s="29"/>
      <c r="BH61" s="29"/>
      <c r="BI61" s="31"/>
      <c r="BJ61" s="31"/>
      <c r="BK61" s="31"/>
      <c r="BL61" s="31"/>
      <c r="BM61" s="31"/>
      <c r="BN61" s="31"/>
    </row>
    <row r="62" spans="1:66" ht="12" customHeight="1" x14ac:dyDescent="0.25">
      <c r="A62" s="38">
        <f t="shared" si="1"/>
        <v>42667</v>
      </c>
      <c r="B62" s="41">
        <v>42667</v>
      </c>
      <c r="C62" s="20"/>
      <c r="D62" s="20"/>
      <c r="E62" s="20"/>
      <c r="F62" s="20"/>
      <c r="G62" s="30"/>
      <c r="H62" s="12" t="s">
        <v>0</v>
      </c>
      <c r="I62" s="12" t="s">
        <v>0</v>
      </c>
      <c r="J62" s="28"/>
      <c r="K62" s="28"/>
      <c r="L62" s="28"/>
      <c r="M62" s="28"/>
      <c r="N62" s="28"/>
      <c r="O62" s="28"/>
      <c r="P62" s="14" t="s">
        <v>15</v>
      </c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9"/>
      <c r="BF62" s="29"/>
      <c r="BG62" s="29"/>
      <c r="BH62" s="29"/>
      <c r="BI62" s="31"/>
      <c r="BJ62" s="31"/>
      <c r="BK62" s="31"/>
      <c r="BL62" s="31"/>
      <c r="BM62" s="31"/>
      <c r="BN62" s="31"/>
    </row>
    <row r="63" spans="1:66" ht="12" customHeight="1" x14ac:dyDescent="0.25">
      <c r="A63" s="38">
        <f t="shared" si="1"/>
        <v>42668</v>
      </c>
      <c r="B63" s="41">
        <v>42668</v>
      </c>
      <c r="C63" s="20"/>
      <c r="D63" s="20"/>
      <c r="E63" s="20"/>
      <c r="F63" s="20"/>
      <c r="G63" s="30"/>
      <c r="H63" s="12" t="s">
        <v>0</v>
      </c>
      <c r="I63" s="12" t="s">
        <v>0</v>
      </c>
      <c r="J63" s="28"/>
      <c r="K63" s="28"/>
      <c r="L63" s="28"/>
      <c r="M63" s="28"/>
      <c r="N63" s="28"/>
      <c r="O63" s="28"/>
      <c r="P63" s="14" t="s">
        <v>15</v>
      </c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9"/>
      <c r="BF63" s="29"/>
      <c r="BG63" s="29"/>
      <c r="BH63" s="29"/>
      <c r="BI63" s="31"/>
      <c r="BJ63" s="31"/>
      <c r="BK63" s="31"/>
      <c r="BL63" s="31"/>
      <c r="BM63" s="31"/>
      <c r="BN63" s="31"/>
    </row>
    <row r="64" spans="1:66" ht="12" customHeight="1" x14ac:dyDescent="0.25">
      <c r="A64" s="38">
        <f t="shared" si="1"/>
        <v>42669</v>
      </c>
      <c r="B64" s="41">
        <v>42669</v>
      </c>
      <c r="C64" s="20"/>
      <c r="D64" s="20"/>
      <c r="E64" s="20"/>
      <c r="F64" s="20"/>
      <c r="G64" s="30"/>
      <c r="H64" s="12" t="s">
        <v>0</v>
      </c>
      <c r="I64" s="12" t="s">
        <v>0</v>
      </c>
      <c r="J64" s="28"/>
      <c r="K64" s="28"/>
      <c r="L64" s="28"/>
      <c r="M64" s="28"/>
      <c r="N64" s="28"/>
      <c r="O64" s="28"/>
      <c r="P64" s="14" t="s">
        <v>15</v>
      </c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9"/>
      <c r="BF64" s="29"/>
      <c r="BG64" s="29"/>
      <c r="BH64" s="29"/>
      <c r="BI64" s="31"/>
      <c r="BJ64" s="31"/>
      <c r="BK64" s="31"/>
      <c r="BL64" s="31"/>
      <c r="BM64" s="31"/>
      <c r="BN64" s="31"/>
    </row>
    <row r="65" spans="1:66" ht="12" customHeight="1" x14ac:dyDescent="0.25">
      <c r="A65" s="38">
        <f t="shared" si="1"/>
        <v>42670</v>
      </c>
      <c r="B65" s="41">
        <v>42670</v>
      </c>
      <c r="C65" s="20"/>
      <c r="D65" s="20"/>
      <c r="E65" s="20"/>
      <c r="F65" s="20"/>
      <c r="G65" s="30"/>
      <c r="H65" s="12" t="s">
        <v>0</v>
      </c>
      <c r="I65" s="12" t="s">
        <v>0</v>
      </c>
      <c r="J65" s="28"/>
      <c r="K65" s="28"/>
      <c r="L65" s="28"/>
      <c r="M65" s="28"/>
      <c r="N65" s="28"/>
      <c r="O65" s="28"/>
      <c r="P65" s="14" t="s">
        <v>15</v>
      </c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9"/>
      <c r="BF65" s="29"/>
      <c r="BG65" s="29"/>
      <c r="BH65" s="29"/>
      <c r="BI65" s="31"/>
      <c r="BJ65" s="31"/>
      <c r="BK65" s="31"/>
      <c r="BL65" s="31"/>
      <c r="BM65" s="31"/>
      <c r="BN65" s="31"/>
    </row>
    <row r="66" spans="1:66" ht="12" customHeight="1" x14ac:dyDescent="0.25">
      <c r="A66" s="38">
        <f t="shared" si="1"/>
        <v>42671</v>
      </c>
      <c r="B66" s="41">
        <v>42671</v>
      </c>
      <c r="C66" s="20"/>
      <c r="D66" s="20"/>
      <c r="E66" s="20"/>
      <c r="F66" s="20"/>
      <c r="G66" s="30"/>
      <c r="H66" s="12" t="s">
        <v>0</v>
      </c>
      <c r="I66" s="12" t="s">
        <v>0</v>
      </c>
      <c r="J66" s="28"/>
      <c r="K66" s="28"/>
      <c r="L66" s="28"/>
      <c r="M66" s="28"/>
      <c r="N66" s="28"/>
      <c r="O66" s="28"/>
      <c r="P66" s="14" t="s">
        <v>15</v>
      </c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9"/>
      <c r="BF66" s="29"/>
      <c r="BG66" s="29"/>
      <c r="BH66" s="29"/>
      <c r="BI66" s="31"/>
      <c r="BJ66" s="31"/>
      <c r="BK66" s="31"/>
      <c r="BL66" s="31"/>
      <c r="BM66" s="31"/>
      <c r="BN66" s="31"/>
    </row>
    <row r="67" spans="1:66" ht="12" customHeight="1" x14ac:dyDescent="0.25">
      <c r="A67" s="38">
        <f t="shared" si="1"/>
        <v>42672</v>
      </c>
      <c r="B67" s="41">
        <v>42672</v>
      </c>
      <c r="C67" s="20"/>
      <c r="D67" s="20"/>
      <c r="E67" s="20"/>
      <c r="F67" s="20"/>
      <c r="G67" s="30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9"/>
      <c r="BF67" s="29"/>
      <c r="BG67" s="29"/>
      <c r="BH67" s="29"/>
      <c r="BI67" s="31"/>
      <c r="BJ67" s="31"/>
      <c r="BK67" s="31"/>
      <c r="BL67" s="31"/>
      <c r="BM67" s="31"/>
      <c r="BN67" s="31"/>
    </row>
    <row r="68" spans="1:66" ht="12" customHeight="1" x14ac:dyDescent="0.25">
      <c r="A68" s="38">
        <f t="shared" si="1"/>
        <v>42673</v>
      </c>
      <c r="B68" s="41">
        <v>42673</v>
      </c>
      <c r="C68" s="20"/>
      <c r="D68" s="20"/>
      <c r="E68" s="20"/>
      <c r="F68" s="20"/>
      <c r="G68" s="30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9"/>
      <c r="BF68" s="29"/>
      <c r="BG68" s="29"/>
      <c r="BH68" s="29"/>
      <c r="BI68" s="31"/>
      <c r="BJ68" s="31"/>
      <c r="BK68" s="31"/>
      <c r="BL68" s="31"/>
      <c r="BM68" s="31"/>
      <c r="BN68" s="31"/>
    </row>
    <row r="69" spans="1:66" ht="12" customHeight="1" x14ac:dyDescent="0.25">
      <c r="A69" s="38">
        <f t="shared" si="1"/>
        <v>42674</v>
      </c>
      <c r="B69" s="41">
        <v>42674</v>
      </c>
      <c r="C69" s="20"/>
      <c r="D69" s="20"/>
      <c r="E69" s="20"/>
      <c r="F69" s="20"/>
      <c r="G69" s="30"/>
      <c r="H69" s="28"/>
      <c r="I69" s="12" t="s">
        <v>0</v>
      </c>
      <c r="J69" s="12" t="s">
        <v>0</v>
      </c>
      <c r="K69" s="28"/>
      <c r="L69" s="28"/>
      <c r="M69" s="28"/>
      <c r="N69" s="28"/>
      <c r="O69" s="28"/>
      <c r="P69" s="14" t="s">
        <v>15</v>
      </c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9"/>
      <c r="BF69" s="29"/>
      <c r="BG69" s="29"/>
      <c r="BH69" s="29"/>
      <c r="BI69" s="31"/>
      <c r="BJ69" s="31"/>
      <c r="BK69" s="31"/>
      <c r="BL69" s="31"/>
      <c r="BM69" s="31"/>
      <c r="BN69" s="31"/>
    </row>
    <row r="70" spans="1:66" ht="12" customHeight="1" x14ac:dyDescent="0.25">
      <c r="A70" s="38">
        <f t="shared" si="1"/>
        <v>42675</v>
      </c>
      <c r="B70" s="42">
        <v>42675</v>
      </c>
      <c r="C70" s="20"/>
      <c r="D70" s="20"/>
      <c r="E70" s="20"/>
      <c r="F70" s="20"/>
      <c r="G70" s="30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9"/>
      <c r="BF70" s="29"/>
      <c r="BG70" s="29"/>
      <c r="BH70" s="29"/>
      <c r="BI70" s="31"/>
      <c r="BJ70" s="31"/>
      <c r="BK70" s="31"/>
      <c r="BL70" s="31"/>
      <c r="BM70" s="31"/>
      <c r="BN70" s="31"/>
    </row>
    <row r="71" spans="1:66" ht="12" customHeight="1" x14ac:dyDescent="0.25">
      <c r="A71" s="38">
        <f t="shared" si="1"/>
        <v>42676</v>
      </c>
      <c r="B71" s="42">
        <v>42676</v>
      </c>
      <c r="C71" s="20"/>
      <c r="D71" s="20"/>
      <c r="E71" s="20"/>
      <c r="F71" s="20"/>
      <c r="G71" s="30"/>
      <c r="H71" s="28"/>
      <c r="I71" s="28"/>
      <c r="J71" s="28"/>
      <c r="K71" s="28"/>
      <c r="L71" s="28"/>
      <c r="M71" s="28"/>
      <c r="N71" s="28"/>
      <c r="O71" s="28"/>
      <c r="P71" s="14" t="s">
        <v>15</v>
      </c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9"/>
      <c r="BF71" s="29"/>
      <c r="BG71" s="29"/>
      <c r="BH71" s="29"/>
      <c r="BI71" s="31"/>
      <c r="BJ71" s="31"/>
      <c r="BK71" s="31"/>
      <c r="BL71" s="31"/>
      <c r="BM71" s="31"/>
      <c r="BN71" s="31"/>
    </row>
    <row r="72" spans="1:66" ht="12" customHeight="1" x14ac:dyDescent="0.25">
      <c r="A72" s="38">
        <f t="shared" si="1"/>
        <v>42677</v>
      </c>
      <c r="B72" s="42">
        <v>42677</v>
      </c>
      <c r="C72" s="20"/>
      <c r="D72" s="20"/>
      <c r="E72" s="20"/>
      <c r="F72" s="20"/>
      <c r="G72" s="30"/>
      <c r="H72" s="28"/>
      <c r="I72" s="28"/>
      <c r="J72" s="28"/>
      <c r="K72" s="28"/>
      <c r="L72" s="28"/>
      <c r="M72" s="28"/>
      <c r="N72" s="28"/>
      <c r="O72" s="28"/>
      <c r="P72" s="14" t="s">
        <v>15</v>
      </c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9"/>
      <c r="BF72" s="29"/>
      <c r="BG72" s="29"/>
      <c r="BH72" s="29"/>
      <c r="BI72" s="31"/>
      <c r="BJ72" s="31"/>
      <c r="BK72" s="31"/>
      <c r="BL72" s="31"/>
      <c r="BM72" s="31"/>
      <c r="BN72" s="31"/>
    </row>
    <row r="73" spans="1:66" ht="12" customHeight="1" x14ac:dyDescent="0.25">
      <c r="A73" s="38">
        <f t="shared" si="1"/>
        <v>42678</v>
      </c>
      <c r="B73" s="42">
        <v>42678</v>
      </c>
      <c r="C73" s="20"/>
      <c r="D73" s="20"/>
      <c r="E73" s="20"/>
      <c r="F73" s="20"/>
      <c r="G73" s="30"/>
      <c r="H73" s="28"/>
      <c r="I73" s="28"/>
      <c r="J73" s="28"/>
      <c r="K73" s="28"/>
      <c r="L73" s="28"/>
      <c r="M73" s="28"/>
      <c r="N73" s="28"/>
      <c r="O73" s="28"/>
      <c r="P73" s="14" t="s">
        <v>15</v>
      </c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9"/>
      <c r="BF73" s="29"/>
      <c r="BG73" s="29"/>
      <c r="BH73" s="29"/>
      <c r="BI73" s="31"/>
      <c r="BJ73" s="31"/>
      <c r="BK73" s="31"/>
      <c r="BL73" s="31"/>
      <c r="BM73" s="31"/>
      <c r="BN73" s="31"/>
    </row>
    <row r="74" spans="1:66" ht="12" customHeight="1" x14ac:dyDescent="0.25">
      <c r="A74" s="38">
        <f t="shared" si="1"/>
        <v>42679</v>
      </c>
      <c r="B74" s="42">
        <v>42679</v>
      </c>
      <c r="C74" s="20"/>
      <c r="D74" s="20"/>
      <c r="E74" s="20"/>
      <c r="F74" s="20"/>
      <c r="G74" s="30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9"/>
      <c r="BF74" s="29"/>
      <c r="BG74" s="29"/>
      <c r="BH74" s="29"/>
      <c r="BI74" s="31"/>
      <c r="BJ74" s="31"/>
      <c r="BK74" s="31"/>
      <c r="BL74" s="31"/>
      <c r="BM74" s="31"/>
      <c r="BN74" s="31"/>
    </row>
    <row r="75" spans="1:66" ht="12" customHeight="1" x14ac:dyDescent="0.25">
      <c r="A75" s="38">
        <f t="shared" si="1"/>
        <v>42680</v>
      </c>
      <c r="B75" s="42">
        <v>42680</v>
      </c>
      <c r="C75" s="20"/>
      <c r="D75" s="20"/>
      <c r="E75" s="20"/>
      <c r="F75" s="20"/>
      <c r="G75" s="30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9"/>
      <c r="BF75" s="29"/>
      <c r="BG75" s="29"/>
      <c r="BH75" s="29"/>
      <c r="BI75" s="31"/>
      <c r="BJ75" s="31"/>
      <c r="BK75" s="31"/>
      <c r="BL75" s="31"/>
      <c r="BM75" s="31"/>
      <c r="BN75" s="31"/>
    </row>
    <row r="76" spans="1:66" ht="12" customHeight="1" x14ac:dyDescent="0.25">
      <c r="A76" s="38">
        <f t="shared" si="1"/>
        <v>42681</v>
      </c>
      <c r="B76" s="42">
        <v>42681</v>
      </c>
      <c r="C76" s="20"/>
      <c r="D76" s="20"/>
      <c r="E76" s="20"/>
      <c r="F76" s="20"/>
      <c r="G76" s="30"/>
      <c r="H76" s="28"/>
      <c r="I76" s="28"/>
      <c r="J76" s="28"/>
      <c r="K76" s="28"/>
      <c r="L76" s="28"/>
      <c r="M76" s="28"/>
      <c r="N76" s="28"/>
      <c r="O76" s="28"/>
      <c r="P76" s="14" t="s">
        <v>15</v>
      </c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9"/>
      <c r="BF76" s="29"/>
      <c r="BG76" s="29"/>
      <c r="BH76" s="29"/>
      <c r="BI76" s="31"/>
      <c r="BJ76" s="31"/>
      <c r="BK76" s="31"/>
      <c r="BL76" s="31"/>
      <c r="BM76" s="31"/>
      <c r="BN76" s="31"/>
    </row>
    <row r="77" spans="1:66" ht="12" customHeight="1" x14ac:dyDescent="0.25">
      <c r="A77" s="38">
        <f t="shared" si="1"/>
        <v>42682</v>
      </c>
      <c r="B77" s="42">
        <v>42682</v>
      </c>
      <c r="C77" s="20"/>
      <c r="D77" s="20"/>
      <c r="E77" s="20"/>
      <c r="F77" s="20"/>
      <c r="G77" s="30"/>
      <c r="H77" s="28"/>
      <c r="I77" s="28"/>
      <c r="J77" s="28"/>
      <c r="K77" s="28"/>
      <c r="L77" s="28"/>
      <c r="M77" s="28"/>
      <c r="N77" s="28"/>
      <c r="O77" s="28"/>
      <c r="P77" s="14" t="s">
        <v>15</v>
      </c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9"/>
      <c r="BF77" s="29"/>
      <c r="BG77" s="29"/>
      <c r="BH77" s="29"/>
      <c r="BI77" s="31"/>
      <c r="BJ77" s="31"/>
      <c r="BK77" s="31"/>
      <c r="BL77" s="31"/>
      <c r="BM77" s="31"/>
      <c r="BN77" s="31"/>
    </row>
    <row r="78" spans="1:66" ht="12" customHeight="1" x14ac:dyDescent="0.25">
      <c r="A78" s="38">
        <f t="shared" ref="A78:A141" si="2">B78</f>
        <v>42683</v>
      </c>
      <c r="B78" s="42">
        <v>42683</v>
      </c>
      <c r="C78" s="20"/>
      <c r="D78" s="20"/>
      <c r="E78" s="20"/>
      <c r="F78" s="20"/>
      <c r="G78" s="30"/>
      <c r="H78" s="28"/>
      <c r="I78" s="28"/>
      <c r="J78" s="28"/>
      <c r="K78" s="28"/>
      <c r="L78" s="28"/>
      <c r="M78" s="28"/>
      <c r="N78" s="28"/>
      <c r="O78" s="28"/>
      <c r="P78" s="14" t="s">
        <v>15</v>
      </c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9"/>
      <c r="BF78" s="29"/>
      <c r="BG78" s="29"/>
      <c r="BH78" s="29"/>
      <c r="BI78" s="31"/>
      <c r="BJ78" s="31"/>
      <c r="BK78" s="31"/>
      <c r="BL78" s="31"/>
      <c r="BM78" s="31"/>
      <c r="BN78" s="31"/>
    </row>
    <row r="79" spans="1:66" ht="12" customHeight="1" x14ac:dyDescent="0.25">
      <c r="A79" s="38">
        <f t="shared" si="2"/>
        <v>42684</v>
      </c>
      <c r="B79" s="42">
        <v>42684</v>
      </c>
      <c r="C79" s="20"/>
      <c r="D79" s="20"/>
      <c r="E79" s="20"/>
      <c r="F79" s="20"/>
      <c r="G79" s="30"/>
      <c r="H79" s="28"/>
      <c r="I79" s="28"/>
      <c r="J79" s="28"/>
      <c r="K79" s="28"/>
      <c r="L79" s="28"/>
      <c r="M79" s="28"/>
      <c r="N79" s="28"/>
      <c r="O79" s="28"/>
      <c r="P79" s="14" t="s">
        <v>15</v>
      </c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9"/>
      <c r="BF79" s="29"/>
      <c r="BG79" s="29"/>
      <c r="BH79" s="29"/>
      <c r="BI79" s="31"/>
      <c r="BJ79" s="31"/>
      <c r="BK79" s="31"/>
      <c r="BL79" s="31"/>
      <c r="BM79" s="31"/>
      <c r="BN79" s="31"/>
    </row>
    <row r="80" spans="1:66" ht="12" customHeight="1" x14ac:dyDescent="0.25">
      <c r="A80" s="38">
        <f t="shared" si="2"/>
        <v>42685</v>
      </c>
      <c r="B80" s="42">
        <v>42685</v>
      </c>
      <c r="C80" s="20"/>
      <c r="D80" s="20"/>
      <c r="E80" s="20"/>
      <c r="F80" s="20"/>
      <c r="G80" s="30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9"/>
      <c r="BF80" s="29"/>
      <c r="BG80" s="29"/>
      <c r="BH80" s="29"/>
      <c r="BI80" s="31"/>
      <c r="BJ80" s="31"/>
      <c r="BK80" s="31"/>
      <c r="BL80" s="31"/>
      <c r="BM80" s="31"/>
      <c r="BN80" s="31"/>
    </row>
    <row r="81" spans="1:66" ht="12" customHeight="1" x14ac:dyDescent="0.25">
      <c r="A81" s="38">
        <f t="shared" si="2"/>
        <v>42686</v>
      </c>
      <c r="B81" s="42">
        <v>42686</v>
      </c>
      <c r="C81" s="20"/>
      <c r="D81" s="20"/>
      <c r="E81" s="20"/>
      <c r="F81" s="20"/>
      <c r="G81" s="30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9"/>
      <c r="BF81" s="29"/>
      <c r="BG81" s="29"/>
      <c r="BH81" s="29"/>
      <c r="BI81" s="31"/>
      <c r="BJ81" s="31"/>
      <c r="BK81" s="31"/>
      <c r="BL81" s="31"/>
      <c r="BM81" s="31"/>
      <c r="BN81" s="31"/>
    </row>
    <row r="82" spans="1:66" ht="12" customHeight="1" x14ac:dyDescent="0.25">
      <c r="A82" s="38">
        <f t="shared" si="2"/>
        <v>42687</v>
      </c>
      <c r="B82" s="42">
        <v>42687</v>
      </c>
      <c r="C82" s="20"/>
      <c r="D82" s="20"/>
      <c r="E82" s="20"/>
      <c r="F82" s="20"/>
      <c r="G82" s="30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9"/>
      <c r="BF82" s="29"/>
      <c r="BG82" s="29"/>
      <c r="BH82" s="29"/>
      <c r="BI82" s="31"/>
      <c r="BJ82" s="31"/>
      <c r="BK82" s="31"/>
      <c r="BL82" s="31"/>
      <c r="BM82" s="31"/>
      <c r="BN82" s="31"/>
    </row>
    <row r="83" spans="1:66" ht="12" customHeight="1" x14ac:dyDescent="0.25">
      <c r="A83" s="38">
        <f t="shared" si="2"/>
        <v>42688</v>
      </c>
      <c r="B83" s="42">
        <v>42688</v>
      </c>
      <c r="C83" s="20"/>
      <c r="D83" s="20"/>
      <c r="E83" s="20"/>
      <c r="F83" s="20"/>
      <c r="G83" s="30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9"/>
      <c r="BF83" s="29"/>
      <c r="BG83" s="29"/>
      <c r="BH83" s="29"/>
      <c r="BI83" s="31"/>
      <c r="BJ83" s="31"/>
      <c r="BK83" s="31"/>
      <c r="BL83" s="31"/>
      <c r="BM83" s="31"/>
      <c r="BN83" s="31"/>
    </row>
    <row r="84" spans="1:66" ht="12" customHeight="1" x14ac:dyDescent="0.25">
      <c r="A84" s="38">
        <f t="shared" si="2"/>
        <v>42689</v>
      </c>
      <c r="B84" s="42">
        <v>42689</v>
      </c>
      <c r="C84" s="20"/>
      <c r="D84" s="20"/>
      <c r="E84" s="20"/>
      <c r="F84" s="20"/>
      <c r="G84" s="30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9"/>
      <c r="BF84" s="29"/>
      <c r="BG84" s="29"/>
      <c r="BH84" s="29"/>
      <c r="BI84" s="31"/>
      <c r="BJ84" s="31"/>
      <c r="BK84" s="31"/>
      <c r="BL84" s="31"/>
      <c r="BM84" s="31"/>
      <c r="BN84" s="31"/>
    </row>
    <row r="85" spans="1:66" ht="12" customHeight="1" x14ac:dyDescent="0.25">
      <c r="A85" s="38">
        <f t="shared" si="2"/>
        <v>42690</v>
      </c>
      <c r="B85" s="42">
        <v>42690</v>
      </c>
      <c r="C85" s="20"/>
      <c r="D85" s="20"/>
      <c r="E85" s="20"/>
      <c r="F85" s="20"/>
      <c r="G85" s="30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9"/>
      <c r="BF85" s="29"/>
      <c r="BG85" s="29"/>
      <c r="BH85" s="29"/>
      <c r="BI85" s="31"/>
      <c r="BJ85" s="31"/>
      <c r="BK85" s="31"/>
      <c r="BL85" s="31"/>
      <c r="BM85" s="31"/>
      <c r="BN85" s="31"/>
    </row>
    <row r="86" spans="1:66" ht="12" customHeight="1" x14ac:dyDescent="0.25">
      <c r="A86" s="38">
        <f t="shared" si="2"/>
        <v>42691</v>
      </c>
      <c r="B86" s="42">
        <v>42691</v>
      </c>
      <c r="C86" s="20"/>
      <c r="D86" s="20"/>
      <c r="E86" s="20"/>
      <c r="F86" s="20"/>
      <c r="G86" s="30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9"/>
      <c r="BF86" s="29"/>
      <c r="BG86" s="29"/>
      <c r="BH86" s="29"/>
      <c r="BI86" s="31"/>
      <c r="BJ86" s="31"/>
      <c r="BK86" s="31"/>
      <c r="BL86" s="31"/>
      <c r="BM86" s="31"/>
      <c r="BN86" s="31"/>
    </row>
    <row r="87" spans="1:66" ht="12" customHeight="1" x14ac:dyDescent="0.25">
      <c r="A87" s="38">
        <f t="shared" si="2"/>
        <v>42692</v>
      </c>
      <c r="B87" s="42">
        <v>42692</v>
      </c>
      <c r="C87" s="20"/>
      <c r="D87" s="20"/>
      <c r="E87" s="20"/>
      <c r="F87" s="20"/>
      <c r="G87" s="30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9"/>
      <c r="BF87" s="29"/>
      <c r="BG87" s="29"/>
      <c r="BH87" s="29"/>
      <c r="BI87" s="31"/>
      <c r="BJ87" s="31"/>
      <c r="BK87" s="31"/>
      <c r="BL87" s="31"/>
      <c r="BM87" s="31"/>
      <c r="BN87" s="31"/>
    </row>
    <row r="88" spans="1:66" ht="12" customHeight="1" x14ac:dyDescent="0.25">
      <c r="A88" s="38">
        <f t="shared" si="2"/>
        <v>42693</v>
      </c>
      <c r="B88" s="42">
        <v>42693</v>
      </c>
      <c r="C88" s="20"/>
      <c r="D88" s="20"/>
      <c r="E88" s="20"/>
      <c r="F88" s="20"/>
      <c r="G88" s="30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9"/>
      <c r="BF88" s="29"/>
      <c r="BG88" s="29"/>
      <c r="BH88" s="29"/>
      <c r="BI88" s="31"/>
      <c r="BJ88" s="31"/>
      <c r="BK88" s="31"/>
      <c r="BL88" s="31"/>
      <c r="BM88" s="31"/>
      <c r="BN88" s="31"/>
    </row>
    <row r="89" spans="1:66" ht="12" customHeight="1" x14ac:dyDescent="0.25">
      <c r="A89" s="38">
        <f t="shared" si="2"/>
        <v>42694</v>
      </c>
      <c r="B89" s="42">
        <v>42694</v>
      </c>
      <c r="C89" s="20"/>
      <c r="D89" s="20"/>
      <c r="E89" s="20"/>
      <c r="F89" s="20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9"/>
      <c r="BF89" s="29"/>
      <c r="BG89" s="29"/>
      <c r="BH89" s="29"/>
      <c r="BI89" s="31"/>
      <c r="BJ89" s="31"/>
      <c r="BK89" s="31"/>
      <c r="BL89" s="31"/>
      <c r="BM89" s="31"/>
      <c r="BN89" s="31"/>
    </row>
    <row r="90" spans="1:66" ht="12" customHeight="1" x14ac:dyDescent="0.25">
      <c r="A90" s="38">
        <f t="shared" si="2"/>
        <v>42695</v>
      </c>
      <c r="B90" s="42">
        <v>42695</v>
      </c>
      <c r="C90" s="20"/>
      <c r="D90" s="20"/>
      <c r="E90" s="20"/>
      <c r="F90" s="20"/>
      <c r="G90" s="30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9"/>
      <c r="BF90" s="29"/>
      <c r="BG90" s="29"/>
      <c r="BH90" s="29"/>
      <c r="BI90" s="31"/>
      <c r="BJ90" s="31"/>
      <c r="BK90" s="31"/>
      <c r="BL90" s="31"/>
      <c r="BM90" s="31"/>
      <c r="BN90" s="31"/>
    </row>
    <row r="91" spans="1:66" ht="12" customHeight="1" x14ac:dyDescent="0.25">
      <c r="A91" s="38">
        <f t="shared" si="2"/>
        <v>42696</v>
      </c>
      <c r="B91" s="42">
        <v>42696</v>
      </c>
      <c r="C91" s="20"/>
      <c r="D91" s="20"/>
      <c r="E91" s="20"/>
      <c r="F91" s="20"/>
      <c r="G91" s="30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9"/>
      <c r="BF91" s="29"/>
      <c r="BG91" s="29"/>
      <c r="BH91" s="29"/>
      <c r="BI91" s="31"/>
      <c r="BJ91" s="31"/>
      <c r="BK91" s="31"/>
      <c r="BL91" s="31"/>
      <c r="BM91" s="31"/>
      <c r="BN91" s="31"/>
    </row>
    <row r="92" spans="1:66" ht="12" customHeight="1" x14ac:dyDescent="0.25">
      <c r="A92" s="38">
        <f t="shared" si="2"/>
        <v>42697</v>
      </c>
      <c r="B92" s="42">
        <v>42697</v>
      </c>
      <c r="C92" s="20"/>
      <c r="D92" s="20"/>
      <c r="E92" s="20"/>
      <c r="F92" s="20"/>
      <c r="G92" s="30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9"/>
      <c r="BF92" s="29"/>
      <c r="BG92" s="29"/>
      <c r="BH92" s="29"/>
      <c r="BI92" s="31"/>
      <c r="BJ92" s="31"/>
      <c r="BK92" s="31"/>
      <c r="BL92" s="31"/>
      <c r="BM92" s="31"/>
      <c r="BN92" s="31"/>
    </row>
    <row r="93" spans="1:66" ht="12" customHeight="1" x14ac:dyDescent="0.25">
      <c r="A93" s="38">
        <f t="shared" si="2"/>
        <v>42698</v>
      </c>
      <c r="B93" s="42">
        <v>42698</v>
      </c>
      <c r="C93" s="20"/>
      <c r="D93" s="20"/>
      <c r="E93" s="20"/>
      <c r="F93" s="20"/>
      <c r="G93" s="30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9"/>
      <c r="BF93" s="29"/>
      <c r="BG93" s="29"/>
      <c r="BH93" s="29"/>
      <c r="BI93" s="31"/>
      <c r="BJ93" s="31"/>
      <c r="BK93" s="31"/>
      <c r="BL93" s="31"/>
      <c r="BM93" s="31"/>
      <c r="BN93" s="31"/>
    </row>
    <row r="94" spans="1:66" ht="12" customHeight="1" x14ac:dyDescent="0.25">
      <c r="A94" s="38">
        <f t="shared" si="2"/>
        <v>42699</v>
      </c>
      <c r="B94" s="42">
        <v>42699</v>
      </c>
      <c r="C94" s="20"/>
      <c r="D94" s="20"/>
      <c r="E94" s="20"/>
      <c r="F94" s="20"/>
      <c r="G94" s="30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9"/>
      <c r="BF94" s="29"/>
      <c r="BG94" s="29"/>
      <c r="BH94" s="29"/>
      <c r="BI94" s="31"/>
      <c r="BJ94" s="31"/>
      <c r="BK94" s="31"/>
      <c r="BL94" s="31"/>
      <c r="BM94" s="31"/>
      <c r="BN94" s="31"/>
    </row>
    <row r="95" spans="1:66" ht="12" customHeight="1" x14ac:dyDescent="0.25">
      <c r="A95" s="38">
        <f t="shared" si="2"/>
        <v>42700</v>
      </c>
      <c r="B95" s="42">
        <v>42700</v>
      </c>
      <c r="C95" s="20"/>
      <c r="D95" s="20"/>
      <c r="E95" s="20"/>
      <c r="F95" s="20"/>
      <c r="G95" s="30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9"/>
      <c r="BF95" s="29"/>
      <c r="BG95" s="29"/>
      <c r="BH95" s="29"/>
      <c r="BI95" s="31"/>
      <c r="BJ95" s="31"/>
      <c r="BK95" s="31"/>
      <c r="BL95" s="31"/>
      <c r="BM95" s="31"/>
      <c r="BN95" s="31"/>
    </row>
    <row r="96" spans="1:66" ht="12" customHeight="1" x14ac:dyDescent="0.25">
      <c r="A96" s="38">
        <f t="shared" si="2"/>
        <v>42701</v>
      </c>
      <c r="B96" s="42">
        <v>42701</v>
      </c>
      <c r="C96" s="20"/>
      <c r="D96" s="20"/>
      <c r="E96" s="20"/>
      <c r="F96" s="20"/>
      <c r="G96" s="30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9"/>
      <c r="BF96" s="29"/>
      <c r="BG96" s="29"/>
      <c r="BH96" s="29"/>
      <c r="BI96" s="31"/>
      <c r="BJ96" s="31"/>
      <c r="BK96" s="31"/>
      <c r="BL96" s="31"/>
      <c r="BM96" s="31"/>
      <c r="BN96" s="31"/>
    </row>
    <row r="97" spans="1:66" ht="12" customHeight="1" x14ac:dyDescent="0.25">
      <c r="A97" s="38">
        <f t="shared" si="2"/>
        <v>42702</v>
      </c>
      <c r="B97" s="42">
        <v>42702</v>
      </c>
      <c r="C97" s="20"/>
      <c r="D97" s="20"/>
      <c r="E97" s="20"/>
      <c r="F97" s="20"/>
      <c r="G97" s="30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9"/>
      <c r="BF97" s="29"/>
      <c r="BG97" s="29"/>
      <c r="BH97" s="29"/>
      <c r="BI97" s="31"/>
      <c r="BJ97" s="31"/>
      <c r="BK97" s="31"/>
      <c r="BL97" s="31"/>
      <c r="BM97" s="31"/>
      <c r="BN97" s="31"/>
    </row>
    <row r="98" spans="1:66" ht="12" customHeight="1" x14ac:dyDescent="0.25">
      <c r="A98" s="38">
        <f t="shared" si="2"/>
        <v>42703</v>
      </c>
      <c r="B98" s="42">
        <v>42703</v>
      </c>
      <c r="C98" s="20"/>
      <c r="D98" s="20"/>
      <c r="E98" s="20"/>
      <c r="F98" s="20"/>
      <c r="G98" s="30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9"/>
      <c r="BF98" s="29"/>
      <c r="BG98" s="29"/>
      <c r="BH98" s="29"/>
      <c r="BI98" s="31"/>
      <c r="BJ98" s="31"/>
      <c r="BK98" s="31"/>
      <c r="BL98" s="31"/>
      <c r="BM98" s="31"/>
      <c r="BN98" s="31"/>
    </row>
    <row r="99" spans="1:66" ht="12" customHeight="1" x14ac:dyDescent="0.25">
      <c r="A99" s="38">
        <f t="shared" si="2"/>
        <v>42704</v>
      </c>
      <c r="B99" s="42">
        <v>42704</v>
      </c>
      <c r="C99" s="20"/>
      <c r="D99" s="20"/>
      <c r="E99" s="20"/>
      <c r="F99" s="20"/>
      <c r="G99" s="30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9"/>
      <c r="BF99" s="29"/>
      <c r="BG99" s="29"/>
      <c r="BH99" s="29"/>
      <c r="BI99" s="31"/>
      <c r="BJ99" s="31"/>
      <c r="BK99" s="31"/>
      <c r="BL99" s="31"/>
      <c r="BM99" s="31"/>
      <c r="BN99" s="31"/>
    </row>
    <row r="100" spans="1:66" ht="12" customHeight="1" x14ac:dyDescent="0.25">
      <c r="A100" s="38">
        <f t="shared" si="2"/>
        <v>42705</v>
      </c>
      <c r="B100" s="41">
        <v>42705</v>
      </c>
      <c r="C100" s="20"/>
      <c r="D100" s="20"/>
      <c r="E100" s="20"/>
      <c r="F100" s="20"/>
      <c r="G100" s="30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AV100" s="28"/>
      <c r="AW100" s="28"/>
      <c r="AX100" s="28"/>
      <c r="AY100" s="28"/>
      <c r="AZ100" s="28"/>
      <c r="BA100" s="28"/>
      <c r="BB100" s="28"/>
      <c r="BC100" s="28"/>
      <c r="BD100" s="28"/>
      <c r="BE100" s="29"/>
      <c r="BF100" s="29"/>
      <c r="BG100" s="29"/>
      <c r="BH100" s="29"/>
      <c r="BI100" s="31"/>
      <c r="BJ100" s="31"/>
      <c r="BK100" s="31"/>
      <c r="BL100" s="31"/>
      <c r="BM100" s="31"/>
      <c r="BN100" s="31"/>
    </row>
    <row r="101" spans="1:66" ht="12" customHeight="1" x14ac:dyDescent="0.25">
      <c r="A101" s="38">
        <f t="shared" si="2"/>
        <v>42706</v>
      </c>
      <c r="B101" s="41">
        <v>42706</v>
      </c>
      <c r="C101" s="20"/>
      <c r="D101" s="20"/>
      <c r="E101" s="20"/>
      <c r="F101" s="20"/>
      <c r="G101" s="30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9"/>
      <c r="BF101" s="29"/>
      <c r="BG101" s="29"/>
      <c r="BH101" s="29"/>
      <c r="BI101" s="31"/>
      <c r="BJ101" s="31"/>
      <c r="BK101" s="31"/>
      <c r="BL101" s="31"/>
      <c r="BM101" s="31"/>
      <c r="BN101" s="31"/>
    </row>
    <row r="102" spans="1:66" ht="12" customHeight="1" x14ac:dyDescent="0.25">
      <c r="A102" s="38">
        <f t="shared" si="2"/>
        <v>42707</v>
      </c>
      <c r="B102" s="41">
        <v>42707</v>
      </c>
      <c r="C102" s="20"/>
      <c r="D102" s="20"/>
      <c r="E102" s="20"/>
      <c r="F102" s="20"/>
      <c r="G102" s="30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9"/>
      <c r="BF102" s="29"/>
      <c r="BG102" s="29"/>
      <c r="BH102" s="29"/>
      <c r="BI102" s="31"/>
      <c r="BJ102" s="31"/>
      <c r="BK102" s="31"/>
      <c r="BL102" s="31"/>
      <c r="BM102" s="31"/>
      <c r="BN102" s="31"/>
    </row>
    <row r="103" spans="1:66" ht="12" customHeight="1" x14ac:dyDescent="0.25">
      <c r="A103" s="38">
        <f t="shared" si="2"/>
        <v>42708</v>
      </c>
      <c r="B103" s="41">
        <v>42708</v>
      </c>
      <c r="C103" s="20"/>
      <c r="D103" s="20"/>
      <c r="E103" s="20"/>
      <c r="F103" s="20"/>
      <c r="G103" s="30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9"/>
      <c r="BF103" s="29"/>
      <c r="BG103" s="29"/>
      <c r="BH103" s="29"/>
      <c r="BI103" s="31"/>
      <c r="BJ103" s="31"/>
      <c r="BK103" s="31"/>
      <c r="BL103" s="31"/>
      <c r="BM103" s="31"/>
      <c r="BN103" s="31"/>
    </row>
    <row r="104" spans="1:66" ht="12" customHeight="1" x14ac:dyDescent="0.25">
      <c r="A104" s="38">
        <f t="shared" si="2"/>
        <v>42709</v>
      </c>
      <c r="B104" s="41">
        <v>42709</v>
      </c>
      <c r="C104" s="20"/>
      <c r="D104" s="20"/>
      <c r="E104" s="20"/>
      <c r="F104" s="20"/>
      <c r="G104" s="30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9"/>
      <c r="BF104" s="29"/>
      <c r="BG104" s="29"/>
      <c r="BH104" s="29"/>
      <c r="BI104" s="31"/>
      <c r="BJ104" s="31"/>
      <c r="BK104" s="31"/>
      <c r="BL104" s="31"/>
      <c r="BM104" s="31"/>
      <c r="BN104" s="31"/>
    </row>
    <row r="105" spans="1:66" ht="12" customHeight="1" x14ac:dyDescent="0.25">
      <c r="A105" s="38">
        <f t="shared" si="2"/>
        <v>42710</v>
      </c>
      <c r="B105" s="41">
        <v>42710</v>
      </c>
      <c r="C105" s="20"/>
      <c r="D105" s="20"/>
      <c r="E105" s="20"/>
      <c r="F105" s="20"/>
      <c r="G105" s="30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9"/>
      <c r="BF105" s="29"/>
      <c r="BG105" s="29"/>
      <c r="BH105" s="29"/>
      <c r="BI105" s="31"/>
      <c r="BJ105" s="31"/>
      <c r="BK105" s="31"/>
      <c r="BL105" s="31"/>
      <c r="BM105" s="31"/>
      <c r="BN105" s="31"/>
    </row>
    <row r="106" spans="1:66" ht="12" customHeight="1" x14ac:dyDescent="0.25">
      <c r="A106" s="38">
        <f t="shared" si="2"/>
        <v>42711</v>
      </c>
      <c r="B106" s="41">
        <v>42711</v>
      </c>
      <c r="C106" s="20"/>
      <c r="D106" s="20"/>
      <c r="E106" s="20"/>
      <c r="F106" s="20"/>
      <c r="G106" s="30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AV106" s="28"/>
      <c r="AW106" s="28"/>
      <c r="AX106" s="28"/>
      <c r="AY106" s="28"/>
      <c r="AZ106" s="28"/>
      <c r="BA106" s="28"/>
      <c r="BB106" s="28"/>
      <c r="BC106" s="28"/>
      <c r="BD106" s="28"/>
      <c r="BE106" s="29"/>
      <c r="BF106" s="29"/>
      <c r="BG106" s="29"/>
      <c r="BH106" s="29"/>
      <c r="BI106" s="31"/>
      <c r="BJ106" s="31"/>
      <c r="BK106" s="31"/>
      <c r="BL106" s="31"/>
      <c r="BM106" s="31"/>
      <c r="BN106" s="31"/>
    </row>
    <row r="107" spans="1:66" ht="12" customHeight="1" x14ac:dyDescent="0.25">
      <c r="A107" s="38">
        <f t="shared" si="2"/>
        <v>42712</v>
      </c>
      <c r="B107" s="41">
        <v>42712</v>
      </c>
      <c r="C107" s="20"/>
      <c r="D107" s="20"/>
      <c r="E107" s="20"/>
      <c r="F107" s="20"/>
      <c r="G107" s="30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9"/>
      <c r="BF107" s="29"/>
      <c r="BG107" s="29"/>
      <c r="BH107" s="29"/>
      <c r="BI107" s="31"/>
      <c r="BJ107" s="31"/>
      <c r="BK107" s="31"/>
      <c r="BL107" s="31"/>
      <c r="BM107" s="31"/>
      <c r="BN107" s="31"/>
    </row>
    <row r="108" spans="1:66" ht="12" customHeight="1" x14ac:dyDescent="0.25">
      <c r="A108" s="38">
        <f t="shared" si="2"/>
        <v>42713</v>
      </c>
      <c r="B108" s="41">
        <v>42713</v>
      </c>
      <c r="C108" s="20"/>
      <c r="D108" s="20"/>
      <c r="E108" s="20"/>
      <c r="F108" s="20"/>
      <c r="G108" s="30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AV108" s="28"/>
      <c r="AW108" s="28"/>
      <c r="AX108" s="28"/>
      <c r="AY108" s="28"/>
      <c r="AZ108" s="28"/>
      <c r="BA108" s="28"/>
      <c r="BB108" s="28"/>
      <c r="BC108" s="28"/>
      <c r="BD108" s="28"/>
      <c r="BE108" s="29"/>
      <c r="BF108" s="29"/>
      <c r="BG108" s="29"/>
      <c r="BH108" s="29"/>
      <c r="BI108" s="31"/>
      <c r="BJ108" s="31"/>
      <c r="BK108" s="31"/>
      <c r="BL108" s="31"/>
      <c r="BM108" s="31"/>
      <c r="BN108" s="31"/>
    </row>
    <row r="109" spans="1:66" ht="12" customHeight="1" x14ac:dyDescent="0.25">
      <c r="A109" s="38">
        <f t="shared" si="2"/>
        <v>42714</v>
      </c>
      <c r="B109" s="41">
        <v>42714</v>
      </c>
      <c r="C109" s="20"/>
      <c r="D109" s="20"/>
      <c r="E109" s="20"/>
      <c r="F109" s="20"/>
      <c r="G109" s="30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AV109" s="28"/>
      <c r="AW109" s="28"/>
      <c r="AX109" s="28"/>
      <c r="AY109" s="28"/>
      <c r="AZ109" s="28"/>
      <c r="BA109" s="28"/>
      <c r="BB109" s="28"/>
      <c r="BC109" s="28"/>
      <c r="BD109" s="28"/>
      <c r="BE109" s="29"/>
      <c r="BF109" s="29"/>
      <c r="BG109" s="29"/>
      <c r="BH109" s="29"/>
      <c r="BI109" s="31"/>
      <c r="BJ109" s="31"/>
      <c r="BK109" s="31"/>
      <c r="BL109" s="31"/>
      <c r="BM109" s="31"/>
      <c r="BN109" s="31"/>
    </row>
    <row r="110" spans="1:66" ht="12" customHeight="1" x14ac:dyDescent="0.25">
      <c r="A110" s="38">
        <f t="shared" si="2"/>
        <v>42715</v>
      </c>
      <c r="B110" s="41">
        <v>42715</v>
      </c>
      <c r="C110" s="20"/>
      <c r="D110" s="20"/>
      <c r="E110" s="20"/>
      <c r="F110" s="20"/>
      <c r="G110" s="30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AV110" s="28"/>
      <c r="AW110" s="28"/>
      <c r="AX110" s="28"/>
      <c r="AY110" s="28"/>
      <c r="AZ110" s="28"/>
      <c r="BA110" s="28"/>
      <c r="BB110" s="28"/>
      <c r="BC110" s="28"/>
      <c r="BD110" s="28"/>
      <c r="BE110" s="29"/>
      <c r="BF110" s="29"/>
      <c r="BG110" s="29"/>
      <c r="BH110" s="29"/>
      <c r="BI110" s="31"/>
      <c r="BJ110" s="31"/>
      <c r="BK110" s="31"/>
      <c r="BL110" s="31"/>
      <c r="BM110" s="31"/>
      <c r="BN110" s="31"/>
    </row>
    <row r="111" spans="1:66" ht="12" customHeight="1" x14ac:dyDescent="0.25">
      <c r="A111" s="38">
        <f t="shared" si="2"/>
        <v>42716</v>
      </c>
      <c r="B111" s="41">
        <v>42716</v>
      </c>
      <c r="C111" s="20"/>
      <c r="D111" s="20"/>
      <c r="E111" s="20"/>
      <c r="F111" s="20"/>
      <c r="G111" s="30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9"/>
      <c r="BF111" s="29"/>
      <c r="BG111" s="29"/>
      <c r="BH111" s="29"/>
      <c r="BI111" s="31"/>
      <c r="BJ111" s="31"/>
      <c r="BK111" s="31"/>
      <c r="BL111" s="31"/>
      <c r="BM111" s="31"/>
      <c r="BN111" s="31"/>
    </row>
    <row r="112" spans="1:66" ht="12" customHeight="1" x14ac:dyDescent="0.25">
      <c r="A112" s="38">
        <f t="shared" si="2"/>
        <v>42717</v>
      </c>
      <c r="B112" s="41">
        <v>42717</v>
      </c>
      <c r="C112" s="20"/>
      <c r="D112" s="20"/>
      <c r="E112" s="20"/>
      <c r="F112" s="20"/>
      <c r="G112" s="30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AV112" s="28"/>
      <c r="AW112" s="28"/>
      <c r="AX112" s="28"/>
      <c r="AY112" s="28"/>
      <c r="AZ112" s="28"/>
      <c r="BA112" s="28"/>
      <c r="BB112" s="28"/>
      <c r="BC112" s="28"/>
      <c r="BD112" s="28"/>
      <c r="BE112" s="29"/>
      <c r="BF112" s="29"/>
      <c r="BG112" s="29"/>
      <c r="BH112" s="29"/>
      <c r="BI112" s="31"/>
      <c r="BJ112" s="31"/>
      <c r="BK112" s="31"/>
      <c r="BL112" s="31"/>
      <c r="BM112" s="31"/>
      <c r="BN112" s="31"/>
    </row>
    <row r="113" spans="1:66" ht="12" customHeight="1" x14ac:dyDescent="0.25">
      <c r="A113" s="38">
        <f t="shared" si="2"/>
        <v>42718</v>
      </c>
      <c r="B113" s="41">
        <v>42718</v>
      </c>
      <c r="C113" s="20"/>
      <c r="D113" s="20"/>
      <c r="E113" s="20"/>
      <c r="F113" s="20"/>
      <c r="G113" s="30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AV113" s="28"/>
      <c r="AW113" s="28"/>
      <c r="AX113" s="28"/>
      <c r="AY113" s="28"/>
      <c r="AZ113" s="28"/>
      <c r="BA113" s="28"/>
      <c r="BB113" s="28"/>
      <c r="BC113" s="28"/>
      <c r="BD113" s="28"/>
      <c r="BE113" s="29"/>
      <c r="BF113" s="29"/>
      <c r="BG113" s="29"/>
      <c r="BH113" s="29"/>
      <c r="BI113" s="31"/>
      <c r="BJ113" s="31"/>
      <c r="BK113" s="31"/>
      <c r="BL113" s="31"/>
      <c r="BM113" s="31"/>
      <c r="BN113" s="31"/>
    </row>
    <row r="114" spans="1:66" ht="12" customHeight="1" x14ac:dyDescent="0.25">
      <c r="A114" s="38">
        <f t="shared" si="2"/>
        <v>42719</v>
      </c>
      <c r="B114" s="41">
        <v>42719</v>
      </c>
      <c r="C114" s="20"/>
      <c r="D114" s="20"/>
      <c r="E114" s="20"/>
      <c r="F114" s="20"/>
      <c r="G114" s="30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AV114" s="28"/>
      <c r="AW114" s="28"/>
      <c r="AX114" s="28"/>
      <c r="AY114" s="28"/>
      <c r="AZ114" s="28"/>
      <c r="BA114" s="28"/>
      <c r="BB114" s="28"/>
      <c r="BC114" s="28"/>
      <c r="BD114" s="28"/>
      <c r="BE114" s="29"/>
      <c r="BF114" s="29"/>
      <c r="BG114" s="29"/>
      <c r="BH114" s="29"/>
      <c r="BI114" s="31"/>
      <c r="BJ114" s="31"/>
      <c r="BK114" s="31"/>
      <c r="BL114" s="31"/>
      <c r="BM114" s="31"/>
      <c r="BN114" s="31"/>
    </row>
    <row r="115" spans="1:66" ht="12" customHeight="1" x14ac:dyDescent="0.25">
      <c r="A115" s="38">
        <f t="shared" si="2"/>
        <v>42720</v>
      </c>
      <c r="B115" s="41">
        <v>42720</v>
      </c>
      <c r="C115" s="20"/>
      <c r="D115" s="20"/>
      <c r="E115" s="20"/>
      <c r="F115" s="20"/>
      <c r="G115" s="30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  <c r="BA115" s="28"/>
      <c r="BB115" s="28"/>
      <c r="BC115" s="28"/>
      <c r="BD115" s="28"/>
      <c r="BE115" s="29"/>
      <c r="BF115" s="29"/>
      <c r="BG115" s="29"/>
      <c r="BH115" s="29"/>
      <c r="BI115" s="31"/>
      <c r="BJ115" s="31"/>
      <c r="BK115" s="31"/>
      <c r="BL115" s="31"/>
      <c r="BM115" s="31"/>
      <c r="BN115" s="31"/>
    </row>
    <row r="116" spans="1:66" ht="12" customHeight="1" x14ac:dyDescent="0.25">
      <c r="A116" s="38">
        <f t="shared" si="2"/>
        <v>42721</v>
      </c>
      <c r="B116" s="41">
        <v>42721</v>
      </c>
      <c r="C116" s="20"/>
      <c r="D116" s="20"/>
      <c r="E116" s="20"/>
      <c r="F116" s="20"/>
      <c r="G116" s="30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AV116" s="28"/>
      <c r="AW116" s="28"/>
      <c r="AX116" s="28"/>
      <c r="AY116" s="28"/>
      <c r="AZ116" s="28"/>
      <c r="BA116" s="28"/>
      <c r="BB116" s="28"/>
      <c r="BC116" s="28"/>
      <c r="BD116" s="28"/>
      <c r="BE116" s="29"/>
      <c r="BF116" s="29"/>
      <c r="BG116" s="29"/>
      <c r="BH116" s="29"/>
      <c r="BI116" s="31"/>
      <c r="BJ116" s="31"/>
      <c r="BK116" s="31"/>
      <c r="BL116" s="31"/>
      <c r="BM116" s="31"/>
      <c r="BN116" s="31"/>
    </row>
    <row r="117" spans="1:66" ht="12" customHeight="1" x14ac:dyDescent="0.25">
      <c r="A117" s="38">
        <f t="shared" si="2"/>
        <v>42722</v>
      </c>
      <c r="B117" s="41">
        <v>42722</v>
      </c>
      <c r="C117" s="20"/>
      <c r="D117" s="20"/>
      <c r="E117" s="20"/>
      <c r="F117" s="20"/>
      <c r="G117" s="30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AV117" s="28"/>
      <c r="AW117" s="28"/>
      <c r="AX117" s="28"/>
      <c r="AY117" s="28"/>
      <c r="AZ117" s="28"/>
      <c r="BA117" s="28"/>
      <c r="BB117" s="28"/>
      <c r="BC117" s="28"/>
      <c r="BD117" s="28"/>
      <c r="BE117" s="29"/>
      <c r="BF117" s="29"/>
      <c r="BG117" s="29"/>
      <c r="BH117" s="29"/>
      <c r="BI117" s="31"/>
      <c r="BJ117" s="31"/>
      <c r="BK117" s="31"/>
      <c r="BL117" s="31"/>
      <c r="BM117" s="31"/>
      <c r="BN117" s="31"/>
    </row>
    <row r="118" spans="1:66" ht="12" customHeight="1" x14ac:dyDescent="0.25">
      <c r="A118" s="38">
        <f t="shared" si="2"/>
        <v>42723</v>
      </c>
      <c r="B118" s="41">
        <v>42723</v>
      </c>
      <c r="C118" s="20"/>
      <c r="D118" s="20"/>
      <c r="E118" s="20"/>
      <c r="F118" s="20"/>
      <c r="G118" s="30"/>
      <c r="H118" s="28"/>
      <c r="I118" s="28"/>
      <c r="J118" s="28"/>
      <c r="K118" s="28"/>
      <c r="L118" s="28"/>
      <c r="M118" s="28"/>
      <c r="N118" s="28"/>
      <c r="O118" s="28"/>
      <c r="P118" s="14" t="s">
        <v>15</v>
      </c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14" t="s">
        <v>15</v>
      </c>
      <c r="AD118" s="28"/>
      <c r="AE118" s="28"/>
      <c r="AF118" s="28"/>
      <c r="AG118" s="28"/>
      <c r="AH118" s="28"/>
      <c r="AI118" s="15" t="s">
        <v>3</v>
      </c>
      <c r="AJ118" s="15" t="s">
        <v>3</v>
      </c>
      <c r="AK118" s="28"/>
      <c r="AL118" s="15" t="s">
        <v>3</v>
      </c>
      <c r="AM118" s="15" t="s">
        <v>3</v>
      </c>
      <c r="AN118" s="28"/>
      <c r="AO118" s="15" t="s">
        <v>3</v>
      </c>
      <c r="AP118" s="15" t="s">
        <v>3</v>
      </c>
      <c r="AQ118" s="15" t="s">
        <v>3</v>
      </c>
      <c r="AR118" s="15" t="s">
        <v>3</v>
      </c>
      <c r="AS118" s="15" t="s">
        <v>3</v>
      </c>
      <c r="AU118" s="15" t="s">
        <v>3</v>
      </c>
      <c r="AV118" s="28"/>
      <c r="AW118" s="28"/>
      <c r="AX118" s="15" t="s">
        <v>3</v>
      </c>
      <c r="AY118" s="15" t="s">
        <v>3</v>
      </c>
      <c r="AZ118" s="15" t="s">
        <v>3</v>
      </c>
      <c r="BA118" s="28"/>
      <c r="BB118" s="15" t="s">
        <v>3</v>
      </c>
      <c r="BC118" s="28"/>
      <c r="BD118" s="28"/>
      <c r="BE118" s="29"/>
      <c r="BF118" s="29"/>
      <c r="BG118" s="29"/>
      <c r="BH118" s="29"/>
      <c r="BI118" s="31"/>
      <c r="BJ118" s="31"/>
      <c r="BK118" s="31"/>
      <c r="BL118" s="31"/>
      <c r="BM118" s="31"/>
      <c r="BN118" s="31"/>
    </row>
    <row r="119" spans="1:66" ht="12" customHeight="1" x14ac:dyDescent="0.25">
      <c r="A119" s="38">
        <f t="shared" si="2"/>
        <v>42724</v>
      </c>
      <c r="B119" s="41">
        <v>42724</v>
      </c>
      <c r="C119" s="20"/>
      <c r="D119" s="20"/>
      <c r="E119" s="20"/>
      <c r="F119" s="20"/>
      <c r="G119" s="30"/>
      <c r="H119" s="28"/>
      <c r="I119" s="28"/>
      <c r="J119" s="28"/>
      <c r="K119" s="28"/>
      <c r="L119" s="28"/>
      <c r="M119" s="28"/>
      <c r="N119" s="28"/>
      <c r="O119" s="28"/>
      <c r="P119" s="14" t="s">
        <v>15</v>
      </c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14" t="s">
        <v>15</v>
      </c>
      <c r="AD119" s="28"/>
      <c r="AE119" s="28"/>
      <c r="AF119" s="28"/>
      <c r="AG119" s="28"/>
      <c r="AH119" s="28"/>
      <c r="AI119" s="15" t="s">
        <v>3</v>
      </c>
      <c r="AJ119" s="15" t="s">
        <v>3</v>
      </c>
      <c r="AK119" s="28"/>
      <c r="AL119" s="15" t="s">
        <v>3</v>
      </c>
      <c r="AM119" s="15" t="s">
        <v>3</v>
      </c>
      <c r="AN119" s="28"/>
      <c r="AO119" s="15" t="s">
        <v>3</v>
      </c>
      <c r="AP119" s="15" t="s">
        <v>3</v>
      </c>
      <c r="AQ119" s="15" t="s">
        <v>3</v>
      </c>
      <c r="AR119" s="15" t="s">
        <v>3</v>
      </c>
      <c r="AS119" s="15" t="s">
        <v>3</v>
      </c>
      <c r="AU119" s="15" t="s">
        <v>3</v>
      </c>
      <c r="AV119" s="28"/>
      <c r="AW119" s="28"/>
      <c r="AX119" s="15" t="s">
        <v>3</v>
      </c>
      <c r="AY119" s="15" t="s">
        <v>3</v>
      </c>
      <c r="AZ119" s="15" t="s">
        <v>3</v>
      </c>
      <c r="BA119" s="28"/>
      <c r="BB119" s="15" t="s">
        <v>3</v>
      </c>
      <c r="BC119" s="28"/>
      <c r="BD119" s="28"/>
      <c r="BE119" s="29"/>
      <c r="BF119" s="29"/>
      <c r="BG119" s="29"/>
      <c r="BH119" s="29"/>
      <c r="BI119" s="31"/>
      <c r="BJ119" s="31"/>
      <c r="BK119" s="31"/>
      <c r="BL119" s="31"/>
      <c r="BM119" s="31"/>
      <c r="BN119" s="31"/>
    </row>
    <row r="120" spans="1:66" ht="12" customHeight="1" x14ac:dyDescent="0.25">
      <c r="A120" s="38">
        <f t="shared" si="2"/>
        <v>42725</v>
      </c>
      <c r="B120" s="41">
        <v>42725</v>
      </c>
      <c r="C120" s="20"/>
      <c r="D120" s="20"/>
      <c r="E120" s="20"/>
      <c r="F120" s="20"/>
      <c r="G120" s="30"/>
      <c r="H120" s="28"/>
      <c r="I120" s="28"/>
      <c r="J120" s="28"/>
      <c r="K120" s="28"/>
      <c r="L120" s="28"/>
      <c r="M120" s="28"/>
      <c r="N120" s="28"/>
      <c r="O120" s="28"/>
      <c r="P120" s="14" t="s">
        <v>15</v>
      </c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14" t="s">
        <v>15</v>
      </c>
      <c r="AD120" s="28"/>
      <c r="AE120" s="28"/>
      <c r="AF120" s="28"/>
      <c r="AG120" s="28"/>
      <c r="AH120" s="28"/>
      <c r="AI120" s="15" t="s">
        <v>3</v>
      </c>
      <c r="AJ120" s="15" t="s">
        <v>3</v>
      </c>
      <c r="AK120" s="28"/>
      <c r="AL120" s="15" t="s">
        <v>3</v>
      </c>
      <c r="AM120" s="15" t="s">
        <v>3</v>
      </c>
      <c r="AN120" s="28"/>
      <c r="AO120" s="15" t="s">
        <v>3</v>
      </c>
      <c r="AP120" s="15" t="s">
        <v>3</v>
      </c>
      <c r="AQ120" s="15" t="s">
        <v>3</v>
      </c>
      <c r="AR120" s="15" t="s">
        <v>3</v>
      </c>
      <c r="AS120" s="15" t="s">
        <v>3</v>
      </c>
      <c r="AU120" s="15" t="s">
        <v>3</v>
      </c>
      <c r="AV120" s="28"/>
      <c r="AW120" s="28"/>
      <c r="AX120" s="15" t="s">
        <v>3</v>
      </c>
      <c r="AY120" s="15" t="s">
        <v>3</v>
      </c>
      <c r="AZ120" s="15" t="s">
        <v>3</v>
      </c>
      <c r="BA120" s="28"/>
      <c r="BB120" s="15" t="s">
        <v>3</v>
      </c>
      <c r="BC120" s="28"/>
      <c r="BD120" s="28"/>
      <c r="BE120" s="29"/>
      <c r="BF120" s="29"/>
      <c r="BG120" s="29"/>
      <c r="BH120" s="29"/>
      <c r="BI120" s="31"/>
      <c r="BJ120" s="31"/>
      <c r="BK120" s="31"/>
      <c r="BL120" s="31"/>
      <c r="BM120" s="31"/>
      <c r="BN120" s="31"/>
    </row>
    <row r="121" spans="1:66" ht="12" customHeight="1" x14ac:dyDescent="0.25">
      <c r="A121" s="38">
        <f t="shared" si="2"/>
        <v>42726</v>
      </c>
      <c r="B121" s="41">
        <v>42726</v>
      </c>
      <c r="C121" s="20"/>
      <c r="D121" s="20"/>
      <c r="E121" s="20"/>
      <c r="F121" s="20"/>
      <c r="G121" s="30"/>
      <c r="H121" s="28"/>
      <c r="I121" s="28"/>
      <c r="J121" s="28"/>
      <c r="K121" s="28"/>
      <c r="L121" s="28"/>
      <c r="M121" s="28"/>
      <c r="N121" s="28"/>
      <c r="O121" s="28"/>
      <c r="P121" s="14" t="s">
        <v>15</v>
      </c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14" t="s">
        <v>15</v>
      </c>
      <c r="AD121" s="28"/>
      <c r="AE121" s="28"/>
      <c r="AF121" s="28"/>
      <c r="AG121" s="28"/>
      <c r="AH121" s="28"/>
      <c r="AI121" s="15" t="s">
        <v>3</v>
      </c>
      <c r="AJ121" s="15" t="s">
        <v>3</v>
      </c>
      <c r="AK121" s="28"/>
      <c r="AL121" s="15" t="s">
        <v>3</v>
      </c>
      <c r="AM121" s="15" t="s">
        <v>3</v>
      </c>
      <c r="AN121" s="28"/>
      <c r="AO121" s="15" t="s">
        <v>3</v>
      </c>
      <c r="AP121" s="15" t="s">
        <v>3</v>
      </c>
      <c r="AQ121" s="15" t="s">
        <v>3</v>
      </c>
      <c r="AR121" s="15" t="s">
        <v>3</v>
      </c>
      <c r="AS121" s="15" t="s">
        <v>3</v>
      </c>
      <c r="AU121" s="15" t="s">
        <v>3</v>
      </c>
      <c r="AV121" s="28"/>
      <c r="AW121" s="28"/>
      <c r="AX121" s="15" t="s">
        <v>3</v>
      </c>
      <c r="AY121" s="15" t="s">
        <v>3</v>
      </c>
      <c r="AZ121" s="15" t="s">
        <v>3</v>
      </c>
      <c r="BA121" s="28"/>
      <c r="BB121" s="15" t="s">
        <v>3</v>
      </c>
      <c r="BC121" s="28"/>
      <c r="BD121" s="28"/>
      <c r="BE121" s="29"/>
      <c r="BF121" s="29"/>
      <c r="BG121" s="29"/>
      <c r="BH121" s="29"/>
      <c r="BI121" s="31"/>
      <c r="BJ121" s="31"/>
      <c r="BK121" s="31"/>
      <c r="BL121" s="31"/>
      <c r="BM121" s="31"/>
      <c r="BN121" s="31"/>
    </row>
    <row r="122" spans="1:66" ht="12" customHeight="1" x14ac:dyDescent="0.25">
      <c r="A122" s="38">
        <f t="shared" si="2"/>
        <v>42727</v>
      </c>
      <c r="B122" s="41">
        <v>42727</v>
      </c>
      <c r="C122" s="20"/>
      <c r="D122" s="20"/>
      <c r="E122" s="20"/>
      <c r="F122" s="20"/>
      <c r="G122" s="30"/>
      <c r="H122" s="28"/>
      <c r="I122" s="28"/>
      <c r="J122" s="28"/>
      <c r="K122" s="28"/>
      <c r="L122" s="28"/>
      <c r="M122" s="28"/>
      <c r="N122" s="28"/>
      <c r="O122" s="28"/>
      <c r="P122" s="14" t="s">
        <v>15</v>
      </c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14" t="s">
        <v>15</v>
      </c>
      <c r="AD122" s="28"/>
      <c r="AE122" s="28"/>
      <c r="AF122" s="28"/>
      <c r="AG122" s="28"/>
      <c r="AH122" s="28"/>
      <c r="AI122" s="15" t="s">
        <v>3</v>
      </c>
      <c r="AJ122" s="15" t="s">
        <v>3</v>
      </c>
      <c r="AK122" s="28"/>
      <c r="AL122" s="15" t="s">
        <v>3</v>
      </c>
      <c r="AM122" s="15" t="s">
        <v>3</v>
      </c>
      <c r="AN122" s="28"/>
      <c r="AO122" s="15" t="s">
        <v>3</v>
      </c>
      <c r="AP122" s="15" t="s">
        <v>3</v>
      </c>
      <c r="AQ122" s="15" t="s">
        <v>3</v>
      </c>
      <c r="AR122" s="15" t="s">
        <v>3</v>
      </c>
      <c r="AS122" s="15" t="s">
        <v>3</v>
      </c>
      <c r="AU122" s="15" t="s">
        <v>3</v>
      </c>
      <c r="AV122" s="28"/>
      <c r="AW122" s="28"/>
      <c r="AX122" s="15" t="s">
        <v>3</v>
      </c>
      <c r="AY122" s="15" t="s">
        <v>3</v>
      </c>
      <c r="AZ122" s="15" t="s">
        <v>3</v>
      </c>
      <c r="BA122" s="28"/>
      <c r="BB122" s="15" t="s">
        <v>3</v>
      </c>
      <c r="BC122" s="28"/>
      <c r="BD122" s="28"/>
      <c r="BE122" s="29"/>
      <c r="BF122" s="29"/>
      <c r="BG122" s="29"/>
      <c r="BH122" s="29"/>
      <c r="BI122" s="31"/>
      <c r="BJ122" s="31"/>
      <c r="BK122" s="31"/>
      <c r="BL122" s="31"/>
      <c r="BM122" s="31"/>
      <c r="BN122" s="31"/>
    </row>
    <row r="123" spans="1:66" ht="12" customHeight="1" x14ac:dyDescent="0.25">
      <c r="A123" s="38">
        <f t="shared" si="2"/>
        <v>42728</v>
      </c>
      <c r="B123" s="41">
        <v>42728</v>
      </c>
      <c r="C123" s="20"/>
      <c r="D123" s="20"/>
      <c r="E123" s="20"/>
      <c r="F123" s="20"/>
      <c r="G123" s="30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9"/>
      <c r="BF123" s="29"/>
      <c r="BG123" s="29"/>
      <c r="BH123" s="29"/>
      <c r="BI123" s="31"/>
      <c r="BJ123" s="31"/>
      <c r="BK123" s="31"/>
      <c r="BL123" s="31"/>
      <c r="BM123" s="31"/>
      <c r="BN123" s="31"/>
    </row>
    <row r="124" spans="1:66" ht="12" customHeight="1" x14ac:dyDescent="0.25">
      <c r="A124" s="38">
        <f t="shared" si="2"/>
        <v>42729</v>
      </c>
      <c r="B124" s="41">
        <v>42729</v>
      </c>
      <c r="C124" s="20"/>
      <c r="D124" s="20"/>
      <c r="E124" s="20"/>
      <c r="F124" s="20"/>
      <c r="G124" s="30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9"/>
      <c r="BF124" s="29"/>
      <c r="BG124" s="29"/>
      <c r="BH124" s="29"/>
      <c r="BI124" s="31"/>
      <c r="BJ124" s="31"/>
      <c r="BK124" s="31"/>
      <c r="BL124" s="31"/>
      <c r="BM124" s="31"/>
      <c r="BN124" s="31"/>
    </row>
    <row r="125" spans="1:66" ht="12" customHeight="1" x14ac:dyDescent="0.25">
      <c r="A125" s="38">
        <f t="shared" si="2"/>
        <v>42730</v>
      </c>
      <c r="B125" s="41">
        <v>42730</v>
      </c>
      <c r="C125" s="20"/>
      <c r="D125" s="20"/>
      <c r="E125" s="20"/>
      <c r="F125" s="20"/>
      <c r="G125" s="12" t="s">
        <v>0</v>
      </c>
      <c r="H125" s="12" t="s">
        <v>0</v>
      </c>
      <c r="I125" s="12" t="s">
        <v>0</v>
      </c>
      <c r="J125" s="12" t="s">
        <v>0</v>
      </c>
      <c r="K125" s="28"/>
      <c r="L125" s="14" t="s">
        <v>15</v>
      </c>
      <c r="M125" s="14" t="s">
        <v>15</v>
      </c>
      <c r="N125" s="14" t="s">
        <v>15</v>
      </c>
      <c r="O125" s="14" t="s">
        <v>15</v>
      </c>
      <c r="P125" s="14" t="s">
        <v>15</v>
      </c>
      <c r="Q125" s="14" t="s">
        <v>15</v>
      </c>
      <c r="R125" s="14" t="s">
        <v>15</v>
      </c>
      <c r="S125" s="14" t="s">
        <v>15</v>
      </c>
      <c r="T125" s="14" t="s">
        <v>15</v>
      </c>
      <c r="U125" s="14" t="s">
        <v>15</v>
      </c>
      <c r="V125" s="14" t="s">
        <v>15</v>
      </c>
      <c r="W125" s="14" t="s">
        <v>15</v>
      </c>
      <c r="X125" s="14" t="s">
        <v>15</v>
      </c>
      <c r="Y125" s="14" t="s">
        <v>15</v>
      </c>
      <c r="Z125" s="14" t="s">
        <v>15</v>
      </c>
      <c r="AA125" s="14" t="s">
        <v>15</v>
      </c>
      <c r="AB125" s="14" t="s">
        <v>15</v>
      </c>
      <c r="AC125" s="14" t="s">
        <v>15</v>
      </c>
      <c r="AD125" s="14" t="s">
        <v>15</v>
      </c>
      <c r="AE125" s="14" t="s">
        <v>15</v>
      </c>
      <c r="AF125" s="14" t="s">
        <v>15</v>
      </c>
      <c r="AG125" s="47"/>
      <c r="AH125" s="14" t="s">
        <v>15</v>
      </c>
      <c r="AI125" s="15" t="s">
        <v>3</v>
      </c>
      <c r="AJ125" s="15" t="s">
        <v>3</v>
      </c>
      <c r="AK125" s="28"/>
      <c r="AL125" s="15" t="s">
        <v>3</v>
      </c>
      <c r="AM125" s="15" t="s">
        <v>3</v>
      </c>
      <c r="AN125" s="28"/>
      <c r="AO125" s="15" t="s">
        <v>3</v>
      </c>
      <c r="AP125" s="15" t="s">
        <v>3</v>
      </c>
      <c r="AQ125" s="15" t="s">
        <v>3</v>
      </c>
      <c r="AR125" s="15" t="s">
        <v>3</v>
      </c>
      <c r="AS125" s="15" t="s">
        <v>3</v>
      </c>
      <c r="AU125" s="15" t="s">
        <v>3</v>
      </c>
      <c r="AV125" s="28"/>
      <c r="AW125" s="28"/>
      <c r="AX125" s="15" t="s">
        <v>3</v>
      </c>
      <c r="AY125" s="15" t="s">
        <v>3</v>
      </c>
      <c r="AZ125" s="15" t="s">
        <v>3</v>
      </c>
      <c r="BA125" s="28"/>
      <c r="BB125" s="15" t="s">
        <v>3</v>
      </c>
      <c r="BC125" s="28"/>
      <c r="BD125" s="28"/>
      <c r="BE125" s="29"/>
      <c r="BF125" s="29"/>
      <c r="BG125" s="29"/>
      <c r="BH125" s="29"/>
      <c r="BI125" s="31"/>
      <c r="BJ125" s="31"/>
      <c r="BK125" s="31"/>
      <c r="BL125" s="31"/>
      <c r="BM125" s="31"/>
      <c r="BN125" s="31"/>
    </row>
    <row r="126" spans="1:66" ht="12" customHeight="1" x14ac:dyDescent="0.25">
      <c r="A126" s="38">
        <f t="shared" si="2"/>
        <v>42731</v>
      </c>
      <c r="B126" s="41">
        <v>42731</v>
      </c>
      <c r="C126" s="20"/>
      <c r="D126" s="20"/>
      <c r="E126" s="20"/>
      <c r="F126" s="20"/>
      <c r="G126" s="12" t="s">
        <v>0</v>
      </c>
      <c r="H126" s="12" t="s">
        <v>0</v>
      </c>
      <c r="I126" s="12" t="s">
        <v>0</v>
      </c>
      <c r="J126" s="12" t="s">
        <v>0</v>
      </c>
      <c r="K126" s="28"/>
      <c r="L126" s="14" t="s">
        <v>15</v>
      </c>
      <c r="M126" s="14" t="s">
        <v>15</v>
      </c>
      <c r="N126" s="14" t="s">
        <v>15</v>
      </c>
      <c r="O126" s="14" t="s">
        <v>15</v>
      </c>
      <c r="P126" s="14" t="s">
        <v>15</v>
      </c>
      <c r="Q126" s="14" t="s">
        <v>15</v>
      </c>
      <c r="R126" s="14" t="s">
        <v>15</v>
      </c>
      <c r="S126" s="14" t="s">
        <v>15</v>
      </c>
      <c r="T126" s="14" t="s">
        <v>15</v>
      </c>
      <c r="U126" s="14" t="s">
        <v>15</v>
      </c>
      <c r="V126" s="14" t="s">
        <v>15</v>
      </c>
      <c r="W126" s="14" t="s">
        <v>15</v>
      </c>
      <c r="X126" s="14" t="s">
        <v>15</v>
      </c>
      <c r="Y126" s="14" t="s">
        <v>15</v>
      </c>
      <c r="Z126" s="14" t="s">
        <v>15</v>
      </c>
      <c r="AA126" s="14" t="s">
        <v>15</v>
      </c>
      <c r="AB126" s="14" t="s">
        <v>15</v>
      </c>
      <c r="AC126" s="14" t="s">
        <v>15</v>
      </c>
      <c r="AD126" s="14" t="s">
        <v>15</v>
      </c>
      <c r="AE126" s="14" t="s">
        <v>15</v>
      </c>
      <c r="AF126" s="14" t="s">
        <v>15</v>
      </c>
      <c r="AG126" s="47"/>
      <c r="AH126" s="14" t="s">
        <v>15</v>
      </c>
      <c r="AI126" s="15" t="s">
        <v>3</v>
      </c>
      <c r="AJ126" s="15" t="s">
        <v>3</v>
      </c>
      <c r="AK126" s="28"/>
      <c r="AL126" s="15" t="s">
        <v>3</v>
      </c>
      <c r="AM126" s="15" t="s">
        <v>3</v>
      </c>
      <c r="AN126" s="28"/>
      <c r="AO126" s="15" t="s">
        <v>3</v>
      </c>
      <c r="AP126" s="15" t="s">
        <v>3</v>
      </c>
      <c r="AQ126" s="15" t="s">
        <v>3</v>
      </c>
      <c r="AR126" s="15" t="s">
        <v>3</v>
      </c>
      <c r="AS126" s="15" t="s">
        <v>3</v>
      </c>
      <c r="AU126" s="15" t="s">
        <v>3</v>
      </c>
      <c r="AV126" s="28"/>
      <c r="AW126" s="28"/>
      <c r="AX126" s="15" t="s">
        <v>3</v>
      </c>
      <c r="AY126" s="15" t="s">
        <v>3</v>
      </c>
      <c r="AZ126" s="15" t="s">
        <v>3</v>
      </c>
      <c r="BA126" s="28"/>
      <c r="BB126" s="15" t="s">
        <v>3</v>
      </c>
      <c r="BC126" s="28"/>
      <c r="BD126" s="28"/>
      <c r="BE126" s="29"/>
      <c r="BF126" s="29"/>
      <c r="BG126" s="29"/>
      <c r="BH126" s="29"/>
      <c r="BI126" s="31"/>
      <c r="BJ126" s="31"/>
      <c r="BK126" s="31"/>
      <c r="BL126" s="31"/>
      <c r="BM126" s="31"/>
      <c r="BN126" s="31"/>
    </row>
    <row r="127" spans="1:66" ht="12" customHeight="1" x14ac:dyDescent="0.25">
      <c r="A127" s="38">
        <f t="shared" si="2"/>
        <v>42732</v>
      </c>
      <c r="B127" s="41">
        <v>42732</v>
      </c>
      <c r="C127" s="20"/>
      <c r="D127" s="20"/>
      <c r="E127" s="20"/>
      <c r="F127" s="20"/>
      <c r="G127" s="12" t="s">
        <v>0</v>
      </c>
      <c r="H127" s="12" t="s">
        <v>0</v>
      </c>
      <c r="I127" s="12" t="s">
        <v>0</v>
      </c>
      <c r="J127" s="12" t="s">
        <v>0</v>
      </c>
      <c r="K127" s="28"/>
      <c r="L127" s="14" t="s">
        <v>15</v>
      </c>
      <c r="M127" s="14" t="s">
        <v>15</v>
      </c>
      <c r="N127" s="14" t="s">
        <v>15</v>
      </c>
      <c r="O127" s="14" t="s">
        <v>15</v>
      </c>
      <c r="P127" s="14" t="s">
        <v>15</v>
      </c>
      <c r="Q127" s="14" t="s">
        <v>15</v>
      </c>
      <c r="R127" s="14" t="s">
        <v>15</v>
      </c>
      <c r="S127" s="14" t="s">
        <v>15</v>
      </c>
      <c r="T127" s="14" t="s">
        <v>15</v>
      </c>
      <c r="U127" s="14" t="s">
        <v>15</v>
      </c>
      <c r="V127" s="14" t="s">
        <v>15</v>
      </c>
      <c r="W127" s="14" t="s">
        <v>15</v>
      </c>
      <c r="X127" s="14" t="s">
        <v>15</v>
      </c>
      <c r="Y127" s="14" t="s">
        <v>15</v>
      </c>
      <c r="Z127" s="14" t="s">
        <v>15</v>
      </c>
      <c r="AA127" s="14" t="s">
        <v>15</v>
      </c>
      <c r="AB127" s="14" t="s">
        <v>15</v>
      </c>
      <c r="AC127" s="14" t="s">
        <v>15</v>
      </c>
      <c r="AD127" s="14" t="s">
        <v>15</v>
      </c>
      <c r="AE127" s="14" t="s">
        <v>15</v>
      </c>
      <c r="AF127" s="14" t="s">
        <v>15</v>
      </c>
      <c r="AG127" s="47"/>
      <c r="AH127" s="14" t="s">
        <v>15</v>
      </c>
      <c r="AI127" s="15" t="s">
        <v>3</v>
      </c>
      <c r="AJ127" s="15" t="s">
        <v>3</v>
      </c>
      <c r="AK127" s="28"/>
      <c r="AL127" s="15" t="s">
        <v>3</v>
      </c>
      <c r="AM127" s="15" t="s">
        <v>3</v>
      </c>
      <c r="AN127" s="28"/>
      <c r="AO127" s="15" t="s">
        <v>3</v>
      </c>
      <c r="AP127" s="15" t="s">
        <v>3</v>
      </c>
      <c r="AQ127" s="15" t="s">
        <v>3</v>
      </c>
      <c r="AR127" s="15" t="s">
        <v>3</v>
      </c>
      <c r="AS127" s="15" t="s">
        <v>3</v>
      </c>
      <c r="AU127" s="15" t="s">
        <v>3</v>
      </c>
      <c r="AV127" s="28"/>
      <c r="AW127" s="28"/>
      <c r="AX127" s="15" t="s">
        <v>3</v>
      </c>
      <c r="AY127" s="15" t="s">
        <v>3</v>
      </c>
      <c r="AZ127" s="15" t="s">
        <v>3</v>
      </c>
      <c r="BA127" s="28"/>
      <c r="BB127" s="15" t="s">
        <v>3</v>
      </c>
      <c r="BC127" s="28"/>
      <c r="BD127" s="28"/>
      <c r="BE127" s="29"/>
      <c r="BF127" s="29"/>
      <c r="BG127" s="29"/>
      <c r="BH127" s="29"/>
      <c r="BI127" s="31"/>
      <c r="BJ127" s="31"/>
      <c r="BK127" s="31"/>
      <c r="BL127" s="31"/>
      <c r="BM127" s="31"/>
      <c r="BN127" s="31"/>
    </row>
    <row r="128" spans="1:66" ht="12" customHeight="1" x14ac:dyDescent="0.25">
      <c r="A128" s="38">
        <f t="shared" si="2"/>
        <v>42733</v>
      </c>
      <c r="B128" s="41">
        <v>42733</v>
      </c>
      <c r="C128" s="20"/>
      <c r="D128" s="20"/>
      <c r="E128" s="20"/>
      <c r="F128" s="20"/>
      <c r="G128" s="12" t="s">
        <v>0</v>
      </c>
      <c r="H128" s="12" t="s">
        <v>0</v>
      </c>
      <c r="I128" s="12" t="s">
        <v>0</v>
      </c>
      <c r="J128" s="12" t="s">
        <v>0</v>
      </c>
      <c r="K128" s="28"/>
      <c r="L128" s="14" t="s">
        <v>15</v>
      </c>
      <c r="M128" s="14" t="s">
        <v>15</v>
      </c>
      <c r="N128" s="14" t="s">
        <v>15</v>
      </c>
      <c r="O128" s="14" t="s">
        <v>15</v>
      </c>
      <c r="P128" s="14" t="s">
        <v>15</v>
      </c>
      <c r="Q128" s="14" t="s">
        <v>15</v>
      </c>
      <c r="R128" s="14" t="s">
        <v>15</v>
      </c>
      <c r="S128" s="14" t="s">
        <v>15</v>
      </c>
      <c r="T128" s="14" t="s">
        <v>15</v>
      </c>
      <c r="U128" s="14" t="s">
        <v>15</v>
      </c>
      <c r="V128" s="14" t="s">
        <v>15</v>
      </c>
      <c r="W128" s="14" t="s">
        <v>15</v>
      </c>
      <c r="X128" s="14" t="s">
        <v>15</v>
      </c>
      <c r="Y128" s="14" t="s">
        <v>15</v>
      </c>
      <c r="Z128" s="14" t="s">
        <v>15</v>
      </c>
      <c r="AA128" s="14" t="s">
        <v>15</v>
      </c>
      <c r="AB128" s="14" t="s">
        <v>15</v>
      </c>
      <c r="AC128" s="14" t="s">
        <v>15</v>
      </c>
      <c r="AD128" s="14" t="s">
        <v>15</v>
      </c>
      <c r="AE128" s="14" t="s">
        <v>15</v>
      </c>
      <c r="AF128" s="14" t="s">
        <v>15</v>
      </c>
      <c r="AG128" s="47"/>
      <c r="AH128" s="14" t="s">
        <v>15</v>
      </c>
      <c r="AI128" s="15" t="s">
        <v>3</v>
      </c>
      <c r="AJ128" s="15" t="s">
        <v>3</v>
      </c>
      <c r="AK128" s="28"/>
      <c r="AL128" s="15" t="s">
        <v>3</v>
      </c>
      <c r="AM128" s="15" t="s">
        <v>3</v>
      </c>
      <c r="AN128" s="28"/>
      <c r="AO128" s="15" t="s">
        <v>3</v>
      </c>
      <c r="AP128" s="15" t="s">
        <v>3</v>
      </c>
      <c r="AQ128" s="15" t="s">
        <v>3</v>
      </c>
      <c r="AR128" s="15" t="s">
        <v>3</v>
      </c>
      <c r="AS128" s="15" t="s">
        <v>3</v>
      </c>
      <c r="AU128" s="15" t="s">
        <v>3</v>
      </c>
      <c r="AV128" s="28"/>
      <c r="AW128" s="28"/>
      <c r="AX128" s="15" t="s">
        <v>3</v>
      </c>
      <c r="AY128" s="15" t="s">
        <v>3</v>
      </c>
      <c r="AZ128" s="15" t="s">
        <v>3</v>
      </c>
      <c r="BA128" s="28"/>
      <c r="BB128" s="15" t="s">
        <v>3</v>
      </c>
      <c r="BC128" s="28"/>
      <c r="BD128" s="28"/>
      <c r="BE128" s="29"/>
      <c r="BF128" s="29"/>
      <c r="BG128" s="29"/>
      <c r="BH128" s="29"/>
      <c r="BI128" s="31"/>
      <c r="BJ128" s="31"/>
      <c r="BK128" s="31"/>
      <c r="BL128" s="31"/>
      <c r="BM128" s="31"/>
      <c r="BN128" s="31"/>
    </row>
    <row r="129" spans="1:66" ht="12" customHeight="1" x14ac:dyDescent="0.25">
      <c r="A129" s="38">
        <f t="shared" si="2"/>
        <v>42734</v>
      </c>
      <c r="B129" s="41">
        <v>42734</v>
      </c>
      <c r="C129" s="20"/>
      <c r="D129" s="20"/>
      <c r="E129" s="20"/>
      <c r="F129" s="20"/>
      <c r="G129" s="12" t="s">
        <v>0</v>
      </c>
      <c r="H129" s="12" t="s">
        <v>0</v>
      </c>
      <c r="I129" s="12" t="s">
        <v>0</v>
      </c>
      <c r="J129" s="12" t="s">
        <v>0</v>
      </c>
      <c r="K129" s="28"/>
      <c r="L129" s="14" t="s">
        <v>15</v>
      </c>
      <c r="M129" s="14" t="s">
        <v>15</v>
      </c>
      <c r="N129" s="14" t="s">
        <v>15</v>
      </c>
      <c r="O129" s="14" t="s">
        <v>15</v>
      </c>
      <c r="P129" s="14" t="s">
        <v>15</v>
      </c>
      <c r="Q129" s="14" t="s">
        <v>15</v>
      </c>
      <c r="R129" s="14" t="s">
        <v>15</v>
      </c>
      <c r="S129" s="14" t="s">
        <v>15</v>
      </c>
      <c r="T129" s="14" t="s">
        <v>15</v>
      </c>
      <c r="U129" s="14" t="s">
        <v>15</v>
      </c>
      <c r="V129" s="14" t="s">
        <v>15</v>
      </c>
      <c r="W129" s="14" t="s">
        <v>15</v>
      </c>
      <c r="X129" s="14" t="s">
        <v>15</v>
      </c>
      <c r="Y129" s="14" t="s">
        <v>15</v>
      </c>
      <c r="Z129" s="14" t="s">
        <v>15</v>
      </c>
      <c r="AA129" s="14" t="s">
        <v>15</v>
      </c>
      <c r="AB129" s="14" t="s">
        <v>15</v>
      </c>
      <c r="AC129" s="14" t="s">
        <v>15</v>
      </c>
      <c r="AD129" s="14" t="s">
        <v>15</v>
      </c>
      <c r="AE129" s="14" t="s">
        <v>15</v>
      </c>
      <c r="AF129" s="14" t="s">
        <v>15</v>
      </c>
      <c r="AG129" s="47"/>
      <c r="AH129" s="14" t="s">
        <v>15</v>
      </c>
      <c r="AI129" s="15" t="s">
        <v>3</v>
      </c>
      <c r="AJ129" s="15" t="s">
        <v>3</v>
      </c>
      <c r="AK129" s="28"/>
      <c r="AL129" s="15" t="s">
        <v>3</v>
      </c>
      <c r="AM129" s="15" t="s">
        <v>3</v>
      </c>
      <c r="AN129" s="28"/>
      <c r="AO129" s="15" t="s">
        <v>3</v>
      </c>
      <c r="AP129" s="15" t="s">
        <v>3</v>
      </c>
      <c r="AQ129" s="15" t="s">
        <v>3</v>
      </c>
      <c r="AR129" s="15" t="s">
        <v>3</v>
      </c>
      <c r="AS129" s="15" t="s">
        <v>3</v>
      </c>
      <c r="AU129" s="15" t="s">
        <v>3</v>
      </c>
      <c r="AV129" s="28"/>
      <c r="AW129" s="28"/>
      <c r="AX129" s="15" t="s">
        <v>3</v>
      </c>
      <c r="AY129" s="15" t="s">
        <v>3</v>
      </c>
      <c r="AZ129" s="15" t="s">
        <v>3</v>
      </c>
      <c r="BA129" s="28"/>
      <c r="BB129" s="15" t="s">
        <v>3</v>
      </c>
      <c r="BC129" s="28"/>
      <c r="BD129" s="28"/>
      <c r="BE129" s="29"/>
      <c r="BF129" s="29"/>
      <c r="BG129" s="29"/>
      <c r="BH129" s="29"/>
      <c r="BI129" s="31"/>
      <c r="BJ129" s="31"/>
      <c r="BK129" s="31"/>
      <c r="BL129" s="31"/>
      <c r="BM129" s="31"/>
      <c r="BN129" s="31"/>
    </row>
    <row r="130" spans="1:66" ht="12" customHeight="1" x14ac:dyDescent="0.25">
      <c r="A130" s="38">
        <f t="shared" si="2"/>
        <v>42735</v>
      </c>
      <c r="B130" s="41">
        <v>42735</v>
      </c>
      <c r="C130" s="20"/>
      <c r="D130" s="20"/>
      <c r="E130" s="20"/>
      <c r="F130" s="20"/>
      <c r="G130" s="30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9"/>
      <c r="BF130" s="29"/>
      <c r="BG130" s="29"/>
      <c r="BH130" s="29"/>
      <c r="BI130" s="31"/>
      <c r="BJ130" s="31"/>
      <c r="BK130" s="31"/>
      <c r="BL130" s="31"/>
      <c r="BM130" s="31"/>
      <c r="BN130" s="31"/>
    </row>
    <row r="131" spans="1:66" ht="12" customHeight="1" x14ac:dyDescent="0.25">
      <c r="A131" s="6">
        <f t="shared" si="2"/>
        <v>42736</v>
      </c>
      <c r="B131" s="40">
        <v>42736</v>
      </c>
      <c r="C131" s="20"/>
      <c r="D131" s="20"/>
      <c r="E131" s="20"/>
      <c r="F131" s="20"/>
      <c r="G131" s="30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9"/>
      <c r="BF131" s="29"/>
      <c r="BG131" s="29"/>
      <c r="BH131" s="29"/>
      <c r="BI131" s="31"/>
      <c r="BJ131" s="31"/>
      <c r="BK131" s="31"/>
      <c r="BL131" s="31"/>
      <c r="BM131" s="31"/>
      <c r="BN131" s="31"/>
    </row>
    <row r="132" spans="1:66" ht="12" customHeight="1" x14ac:dyDescent="0.25">
      <c r="A132" s="39">
        <f t="shared" si="2"/>
        <v>42737</v>
      </c>
      <c r="B132" s="40">
        <v>42737</v>
      </c>
      <c r="C132" s="20"/>
      <c r="D132" s="20"/>
      <c r="E132" s="20"/>
      <c r="F132" s="20"/>
      <c r="G132" s="12" t="s">
        <v>0</v>
      </c>
      <c r="H132" s="12" t="s">
        <v>0</v>
      </c>
      <c r="I132" s="12" t="s">
        <v>0</v>
      </c>
      <c r="J132" s="12" t="s">
        <v>0</v>
      </c>
      <c r="K132" s="28"/>
      <c r="L132" s="14" t="s">
        <v>15</v>
      </c>
      <c r="M132" s="14" t="s">
        <v>15</v>
      </c>
      <c r="N132" s="14" t="s">
        <v>15</v>
      </c>
      <c r="O132" s="14" t="s">
        <v>15</v>
      </c>
      <c r="P132" s="14" t="s">
        <v>15</v>
      </c>
      <c r="Q132" s="14" t="s">
        <v>15</v>
      </c>
      <c r="R132" s="14" t="s">
        <v>15</v>
      </c>
      <c r="S132" s="14" t="s">
        <v>15</v>
      </c>
      <c r="T132" s="14" t="s">
        <v>15</v>
      </c>
      <c r="U132" s="14" t="s">
        <v>15</v>
      </c>
      <c r="V132" s="14" t="s">
        <v>15</v>
      </c>
      <c r="W132" s="14" t="s">
        <v>15</v>
      </c>
      <c r="X132" s="14" t="s">
        <v>15</v>
      </c>
      <c r="Y132" s="14" t="s">
        <v>15</v>
      </c>
      <c r="Z132" s="14" t="s">
        <v>15</v>
      </c>
      <c r="AA132" s="14" t="s">
        <v>15</v>
      </c>
      <c r="AB132" s="14" t="s">
        <v>15</v>
      </c>
      <c r="AC132" s="14" t="s">
        <v>15</v>
      </c>
      <c r="AD132" s="14" t="s">
        <v>15</v>
      </c>
      <c r="AE132" s="14" t="s">
        <v>15</v>
      </c>
      <c r="AF132" s="14" t="s">
        <v>15</v>
      </c>
      <c r="AG132" s="28"/>
      <c r="AH132" s="14" t="s">
        <v>15</v>
      </c>
      <c r="AI132" s="47"/>
      <c r="AJ132" s="47"/>
      <c r="AK132" s="28"/>
      <c r="AL132" s="47"/>
      <c r="AM132" s="47"/>
      <c r="AN132" s="28"/>
      <c r="AO132" s="47"/>
      <c r="AP132" s="47"/>
      <c r="AQ132" s="47"/>
      <c r="AR132" s="47"/>
      <c r="AS132" s="47"/>
      <c r="AT132" s="28"/>
      <c r="AU132" s="47"/>
      <c r="AV132" s="28"/>
      <c r="AW132" s="28"/>
      <c r="AX132" s="47"/>
      <c r="AY132" s="47"/>
      <c r="AZ132" s="47"/>
      <c r="BA132" s="28"/>
      <c r="BB132" s="47"/>
      <c r="BC132" s="28"/>
      <c r="BD132" s="28"/>
      <c r="BE132" s="29"/>
      <c r="BF132" s="29"/>
      <c r="BG132" s="29"/>
      <c r="BH132" s="29"/>
      <c r="BI132" s="31"/>
      <c r="BJ132" s="31"/>
      <c r="BK132" s="31"/>
      <c r="BL132" s="31"/>
      <c r="BM132" s="31"/>
      <c r="BN132" s="31"/>
    </row>
    <row r="133" spans="1:66" ht="12" customHeight="1" x14ac:dyDescent="0.25">
      <c r="A133" s="39">
        <f t="shared" si="2"/>
        <v>42738</v>
      </c>
      <c r="B133" s="40">
        <v>42738</v>
      </c>
      <c r="C133" s="20"/>
      <c r="D133" s="20"/>
      <c r="E133" s="20"/>
      <c r="F133" s="20"/>
      <c r="G133" s="30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9"/>
      <c r="BF133" s="29"/>
      <c r="BG133" s="29"/>
      <c r="BH133" s="29"/>
      <c r="BI133" s="31"/>
      <c r="BJ133" s="31"/>
      <c r="BK133" s="31"/>
      <c r="BL133" s="31"/>
      <c r="BM133" s="31"/>
      <c r="BN133" s="31"/>
    </row>
    <row r="134" spans="1:66" ht="12" customHeight="1" x14ac:dyDescent="0.25">
      <c r="A134" s="39">
        <f t="shared" si="2"/>
        <v>42739</v>
      </c>
      <c r="B134" s="40">
        <v>42739</v>
      </c>
      <c r="C134" s="20"/>
      <c r="D134" s="20"/>
      <c r="E134" s="20"/>
      <c r="F134" s="20"/>
      <c r="G134" s="30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9"/>
      <c r="BF134" s="29"/>
      <c r="BG134" s="29"/>
      <c r="BH134" s="29"/>
      <c r="BI134" s="31"/>
      <c r="BJ134" s="31"/>
      <c r="BK134" s="31"/>
      <c r="BL134" s="31"/>
      <c r="BM134" s="31"/>
      <c r="BN134" s="31"/>
    </row>
    <row r="135" spans="1:66" ht="12" customHeight="1" x14ac:dyDescent="0.25">
      <c r="A135" s="39">
        <f t="shared" si="2"/>
        <v>42740</v>
      </c>
      <c r="B135" s="40">
        <v>42740</v>
      </c>
      <c r="C135" s="20"/>
      <c r="D135" s="20"/>
      <c r="E135" s="20"/>
      <c r="F135" s="20"/>
      <c r="G135" s="30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54" t="s">
        <v>7</v>
      </c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9"/>
      <c r="BF135" s="29"/>
      <c r="BG135" s="29"/>
      <c r="BH135" s="29"/>
      <c r="BI135" s="31"/>
      <c r="BJ135" s="31"/>
      <c r="BK135" s="31"/>
      <c r="BL135" s="31"/>
      <c r="BM135" s="31"/>
      <c r="BN135" s="31"/>
    </row>
    <row r="136" spans="1:66" ht="12" customHeight="1" x14ac:dyDescent="0.25">
      <c r="A136" s="39">
        <f t="shared" si="2"/>
        <v>42741</v>
      </c>
      <c r="B136" s="40">
        <v>42741</v>
      </c>
      <c r="C136" s="20"/>
      <c r="D136" s="20"/>
      <c r="E136" s="20"/>
      <c r="F136" s="20"/>
      <c r="G136" s="30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9"/>
      <c r="BF136" s="29"/>
      <c r="BG136" s="29"/>
      <c r="BH136" s="29"/>
      <c r="BI136" s="31"/>
      <c r="BJ136" s="31"/>
      <c r="BK136" s="31"/>
      <c r="BL136" s="31"/>
      <c r="BM136" s="31"/>
      <c r="BN136" s="31"/>
    </row>
    <row r="137" spans="1:66" ht="12" customHeight="1" x14ac:dyDescent="0.25">
      <c r="A137" s="39">
        <f t="shared" si="2"/>
        <v>42742</v>
      </c>
      <c r="B137" s="40">
        <v>42742</v>
      </c>
      <c r="C137" s="20"/>
      <c r="D137" s="20"/>
      <c r="E137" s="20"/>
      <c r="F137" s="20"/>
      <c r="G137" s="30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9"/>
      <c r="BF137" s="29"/>
      <c r="BG137" s="29"/>
      <c r="BH137" s="29"/>
      <c r="BI137" s="31"/>
      <c r="BJ137" s="31"/>
      <c r="BK137" s="31"/>
      <c r="BL137" s="31"/>
      <c r="BM137" s="31"/>
      <c r="BN137" s="31"/>
    </row>
    <row r="138" spans="1:66" ht="12" customHeight="1" x14ac:dyDescent="0.25">
      <c r="A138" s="39">
        <f t="shared" si="2"/>
        <v>42743</v>
      </c>
      <c r="B138" s="40">
        <v>42743</v>
      </c>
      <c r="C138" s="20"/>
      <c r="D138" s="20"/>
      <c r="E138" s="20"/>
      <c r="F138" s="20"/>
      <c r="G138" s="30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9"/>
      <c r="BF138" s="29"/>
      <c r="BG138" s="29"/>
      <c r="BH138" s="29"/>
      <c r="BI138" s="31"/>
      <c r="BJ138" s="31"/>
      <c r="BK138" s="31"/>
      <c r="BL138" s="31"/>
      <c r="BM138" s="31"/>
      <c r="BN138" s="31"/>
    </row>
    <row r="139" spans="1:66" ht="12" customHeight="1" x14ac:dyDescent="0.25">
      <c r="A139" s="39">
        <f t="shared" si="2"/>
        <v>42744</v>
      </c>
      <c r="B139" s="40">
        <v>42744</v>
      </c>
      <c r="C139" s="20"/>
      <c r="D139" s="20"/>
      <c r="E139" s="20"/>
      <c r="F139" s="20"/>
      <c r="G139" s="30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54" t="s">
        <v>7</v>
      </c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54" t="s">
        <v>7</v>
      </c>
      <c r="AV139" s="28"/>
      <c r="AW139" s="28"/>
      <c r="AX139" s="28"/>
      <c r="AY139" s="28"/>
      <c r="AZ139" s="28"/>
      <c r="BA139" s="28"/>
      <c r="BB139" s="28"/>
      <c r="BC139" s="28"/>
      <c r="BD139" s="28"/>
      <c r="BE139" s="29"/>
      <c r="BF139" s="29"/>
      <c r="BG139" s="29"/>
      <c r="BH139" s="29"/>
      <c r="BI139" s="31"/>
      <c r="BJ139" s="31"/>
      <c r="BK139" s="31"/>
      <c r="BL139" s="31"/>
      <c r="BM139" s="31"/>
      <c r="BN139" s="31"/>
    </row>
    <row r="140" spans="1:66" ht="12" customHeight="1" x14ac:dyDescent="0.25">
      <c r="A140" s="39">
        <f t="shared" si="2"/>
        <v>42745</v>
      </c>
      <c r="B140" s="40">
        <v>42745</v>
      </c>
      <c r="C140" s="20"/>
      <c r="D140" s="20"/>
      <c r="E140" s="20"/>
      <c r="F140" s="20"/>
      <c r="G140" s="30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54" t="s">
        <v>7</v>
      </c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54" t="s">
        <v>7</v>
      </c>
      <c r="AV140" s="28"/>
      <c r="AW140" s="28"/>
      <c r="AX140" s="28"/>
      <c r="AY140" s="28"/>
      <c r="AZ140" s="28"/>
      <c r="BA140" s="28"/>
      <c r="BB140" s="28"/>
      <c r="BC140" s="28"/>
      <c r="BD140" s="28"/>
      <c r="BE140" s="29"/>
      <c r="BF140" s="29"/>
      <c r="BG140" s="29"/>
      <c r="BH140" s="29"/>
      <c r="BI140" s="31"/>
      <c r="BJ140" s="31"/>
      <c r="BK140" s="31"/>
      <c r="BL140" s="31"/>
      <c r="BM140" s="31"/>
      <c r="BN140" s="31"/>
    </row>
    <row r="141" spans="1:66" ht="12" customHeight="1" x14ac:dyDescent="0.25">
      <c r="A141" s="39">
        <f t="shared" si="2"/>
        <v>42746</v>
      </c>
      <c r="B141" s="40">
        <v>42746</v>
      </c>
      <c r="C141" s="20"/>
      <c r="D141" s="20"/>
      <c r="E141" s="20"/>
      <c r="F141" s="20"/>
      <c r="G141" s="30"/>
      <c r="H141" s="28"/>
      <c r="I141" s="28"/>
      <c r="J141" s="54" t="s">
        <v>7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54" t="s">
        <v>7</v>
      </c>
      <c r="AV141" s="28"/>
      <c r="AW141" s="28"/>
      <c r="AX141" s="28"/>
      <c r="AY141" s="28"/>
      <c r="AZ141" s="28"/>
      <c r="BA141" s="28"/>
      <c r="BB141" s="28"/>
      <c r="BC141" s="28"/>
      <c r="BD141" s="28"/>
      <c r="BE141" s="29"/>
      <c r="BF141" s="29"/>
      <c r="BG141" s="29"/>
      <c r="BH141" s="29"/>
      <c r="BI141" s="31"/>
      <c r="BJ141" s="31"/>
      <c r="BK141" s="31"/>
      <c r="BL141" s="31"/>
      <c r="BM141" s="31"/>
      <c r="BN141" s="31"/>
    </row>
    <row r="142" spans="1:66" ht="12" customHeight="1" x14ac:dyDescent="0.25">
      <c r="A142" s="39">
        <f t="shared" ref="A142:A205" si="3">B142</f>
        <v>42747</v>
      </c>
      <c r="B142" s="40">
        <v>42747</v>
      </c>
      <c r="C142" s="20"/>
      <c r="D142" s="20"/>
      <c r="E142" s="20"/>
      <c r="F142" s="20"/>
      <c r="G142" s="30"/>
      <c r="H142" s="28"/>
      <c r="I142" s="54" t="s">
        <v>7</v>
      </c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54" t="s">
        <v>7</v>
      </c>
      <c r="AQ142" s="28"/>
      <c r="AR142" s="28"/>
      <c r="AS142" s="28"/>
      <c r="AT142" s="28"/>
      <c r="AU142" s="54" t="s">
        <v>7</v>
      </c>
      <c r="AV142" s="28"/>
      <c r="AW142" s="28"/>
      <c r="AX142" s="28"/>
      <c r="AY142" s="28"/>
      <c r="AZ142" s="28"/>
      <c r="BA142" s="28"/>
      <c r="BB142" s="28"/>
      <c r="BC142" s="28"/>
      <c r="BD142" s="28"/>
      <c r="BE142" s="29"/>
      <c r="BF142" s="29"/>
      <c r="BG142" s="29"/>
      <c r="BH142" s="29"/>
      <c r="BI142" s="31"/>
      <c r="BJ142" s="31"/>
      <c r="BK142" s="31"/>
      <c r="BL142" s="31"/>
      <c r="BM142" s="31"/>
      <c r="BN142" s="31"/>
    </row>
    <row r="143" spans="1:66" ht="12" customHeight="1" x14ac:dyDescent="0.25">
      <c r="A143" s="39">
        <f t="shared" si="3"/>
        <v>42748</v>
      </c>
      <c r="B143" s="40">
        <v>42748</v>
      </c>
      <c r="C143" s="20"/>
      <c r="D143" s="20"/>
      <c r="E143" s="20"/>
      <c r="F143" s="20"/>
      <c r="G143" s="30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54" t="s">
        <v>7</v>
      </c>
      <c r="AV143" s="28"/>
      <c r="AW143" s="28"/>
      <c r="AX143" s="28"/>
      <c r="AY143" s="28"/>
      <c r="AZ143" s="28"/>
      <c r="BA143" s="28"/>
      <c r="BB143" s="28"/>
      <c r="BC143" s="28"/>
      <c r="BD143" s="28"/>
      <c r="BE143" s="29"/>
      <c r="BF143" s="29"/>
      <c r="BG143" s="29"/>
      <c r="BH143" s="29"/>
      <c r="BI143" s="31"/>
      <c r="BJ143" s="31"/>
      <c r="BK143" s="31"/>
      <c r="BL143" s="31"/>
      <c r="BM143" s="31"/>
      <c r="BN143" s="31"/>
    </row>
    <row r="144" spans="1:66" ht="12" customHeight="1" x14ac:dyDescent="0.25">
      <c r="A144" s="39">
        <f t="shared" si="3"/>
        <v>42749</v>
      </c>
      <c r="B144" s="40">
        <v>42749</v>
      </c>
      <c r="C144" s="20"/>
      <c r="D144" s="20"/>
      <c r="E144" s="20"/>
      <c r="F144" s="20"/>
      <c r="G144" s="30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9"/>
      <c r="BF144" s="29"/>
      <c r="BG144" s="29"/>
      <c r="BH144" s="29"/>
      <c r="BI144" s="31"/>
      <c r="BJ144" s="31"/>
      <c r="BK144" s="31"/>
      <c r="BL144" s="31"/>
      <c r="BM144" s="31"/>
      <c r="BN144" s="31"/>
    </row>
    <row r="145" spans="1:66" ht="12" customHeight="1" x14ac:dyDescent="0.25">
      <c r="A145" s="39">
        <f t="shared" si="3"/>
        <v>42750</v>
      </c>
      <c r="B145" s="40">
        <v>42750</v>
      </c>
      <c r="C145" s="20"/>
      <c r="D145" s="20"/>
      <c r="E145" s="20"/>
      <c r="F145" s="20"/>
      <c r="G145" s="30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9"/>
      <c r="BF145" s="29"/>
      <c r="BG145" s="29"/>
      <c r="BH145" s="29"/>
      <c r="BI145" s="31"/>
      <c r="BJ145" s="31"/>
      <c r="BK145" s="31"/>
      <c r="BL145" s="31"/>
      <c r="BM145" s="31"/>
      <c r="BN145" s="31"/>
    </row>
    <row r="146" spans="1:66" ht="12" customHeight="1" x14ac:dyDescent="0.25">
      <c r="A146" s="39">
        <f t="shared" si="3"/>
        <v>42751</v>
      </c>
      <c r="B146" s="40">
        <v>42751</v>
      </c>
      <c r="C146" s="20"/>
      <c r="D146" s="20"/>
      <c r="E146" s="20"/>
      <c r="F146" s="20"/>
      <c r="G146" s="30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9"/>
      <c r="BF146" s="29"/>
      <c r="BG146" s="29"/>
      <c r="BH146" s="29"/>
      <c r="BI146" s="31"/>
      <c r="BJ146" s="31"/>
      <c r="BK146" s="31"/>
      <c r="BL146" s="31"/>
      <c r="BM146" s="31"/>
      <c r="BN146" s="31"/>
    </row>
    <row r="147" spans="1:66" ht="12" customHeight="1" x14ac:dyDescent="0.25">
      <c r="A147" s="39">
        <f t="shared" si="3"/>
        <v>42752</v>
      </c>
      <c r="B147" s="40">
        <v>42752</v>
      </c>
      <c r="C147" s="20"/>
      <c r="D147" s="20"/>
      <c r="E147" s="20"/>
      <c r="F147" s="20"/>
      <c r="G147" s="30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9"/>
      <c r="BF147" s="29"/>
      <c r="BG147" s="29"/>
      <c r="BH147" s="29"/>
      <c r="BI147" s="31"/>
      <c r="BJ147" s="31"/>
      <c r="BK147" s="31"/>
      <c r="BL147" s="31"/>
      <c r="BM147" s="31"/>
      <c r="BN147" s="31"/>
    </row>
    <row r="148" spans="1:66" ht="12" customHeight="1" x14ac:dyDescent="0.25">
      <c r="A148" s="39">
        <f t="shared" si="3"/>
        <v>42753</v>
      </c>
      <c r="B148" s="40">
        <v>42753</v>
      </c>
      <c r="C148" s="20"/>
      <c r="D148" s="20"/>
      <c r="E148" s="20"/>
      <c r="F148" s="20"/>
      <c r="G148" s="30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9"/>
      <c r="BF148" s="29"/>
      <c r="BG148" s="29"/>
      <c r="BH148" s="29"/>
      <c r="BI148" s="31"/>
      <c r="BJ148" s="31"/>
      <c r="BK148" s="31"/>
      <c r="BL148" s="31"/>
      <c r="BM148" s="31"/>
      <c r="BN148" s="31"/>
    </row>
    <row r="149" spans="1:66" ht="12" customHeight="1" x14ac:dyDescent="0.25">
      <c r="A149" s="39">
        <f t="shared" si="3"/>
        <v>42754</v>
      </c>
      <c r="B149" s="40">
        <v>42754</v>
      </c>
      <c r="C149" s="20"/>
      <c r="D149" s="20"/>
      <c r="E149" s="20"/>
      <c r="F149" s="20"/>
      <c r="G149" s="30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9"/>
      <c r="BF149" s="29"/>
      <c r="BG149" s="29"/>
      <c r="BH149" s="29"/>
      <c r="BI149" s="31"/>
      <c r="BJ149" s="31"/>
      <c r="BK149" s="31"/>
      <c r="BL149" s="31"/>
      <c r="BM149" s="31"/>
      <c r="BN149" s="31"/>
    </row>
    <row r="150" spans="1:66" ht="12" customHeight="1" x14ac:dyDescent="0.25">
      <c r="A150" s="39">
        <f t="shared" si="3"/>
        <v>42755</v>
      </c>
      <c r="B150" s="40">
        <v>42755</v>
      </c>
      <c r="C150" s="20"/>
      <c r="D150" s="20"/>
      <c r="E150" s="20"/>
      <c r="F150" s="20"/>
      <c r="G150" s="30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9"/>
      <c r="BF150" s="29"/>
      <c r="BG150" s="29"/>
      <c r="BH150" s="29"/>
      <c r="BI150" s="31"/>
      <c r="BJ150" s="31"/>
      <c r="BK150" s="31"/>
      <c r="BL150" s="31"/>
      <c r="BM150" s="31"/>
      <c r="BN150" s="31"/>
    </row>
    <row r="151" spans="1:66" ht="12" customHeight="1" x14ac:dyDescent="0.25">
      <c r="A151" s="39">
        <f t="shared" si="3"/>
        <v>42756</v>
      </c>
      <c r="B151" s="40">
        <v>42756</v>
      </c>
      <c r="C151" s="20"/>
      <c r="D151" s="20"/>
      <c r="E151" s="20"/>
      <c r="F151" s="20"/>
      <c r="G151" s="30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9"/>
      <c r="BF151" s="29"/>
      <c r="BG151" s="29"/>
      <c r="BH151" s="29"/>
      <c r="BI151" s="31"/>
      <c r="BJ151" s="31"/>
      <c r="BK151" s="31"/>
      <c r="BL151" s="31"/>
      <c r="BM151" s="31"/>
      <c r="BN151" s="31"/>
    </row>
    <row r="152" spans="1:66" ht="12" customHeight="1" x14ac:dyDescent="0.25">
      <c r="A152" s="39">
        <f t="shared" si="3"/>
        <v>42757</v>
      </c>
      <c r="B152" s="40">
        <v>42757</v>
      </c>
      <c r="C152" s="20"/>
      <c r="D152" s="20"/>
      <c r="E152" s="20"/>
      <c r="F152" s="20"/>
      <c r="G152" s="30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9"/>
      <c r="BF152" s="29"/>
      <c r="BG152" s="29"/>
      <c r="BH152" s="29"/>
      <c r="BI152" s="31"/>
      <c r="BJ152" s="31"/>
      <c r="BK152" s="31"/>
      <c r="BL152" s="31"/>
      <c r="BM152" s="31"/>
      <c r="BN152" s="31"/>
    </row>
    <row r="153" spans="1:66" ht="12" customHeight="1" x14ac:dyDescent="0.25">
      <c r="A153" s="39">
        <f t="shared" si="3"/>
        <v>42758</v>
      </c>
      <c r="B153" s="40">
        <v>42758</v>
      </c>
      <c r="C153" s="20"/>
      <c r="D153" s="20"/>
      <c r="E153" s="20"/>
      <c r="F153" s="20"/>
      <c r="G153" s="30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9"/>
      <c r="BF153" s="29"/>
      <c r="BG153" s="29"/>
      <c r="BH153" s="29"/>
      <c r="BI153" s="31"/>
      <c r="BJ153" s="31"/>
      <c r="BK153" s="31"/>
      <c r="BL153" s="31"/>
      <c r="BM153" s="31"/>
      <c r="BN153" s="31"/>
    </row>
    <row r="154" spans="1:66" ht="12" customHeight="1" x14ac:dyDescent="0.25">
      <c r="A154" s="39">
        <f t="shared" si="3"/>
        <v>42759</v>
      </c>
      <c r="B154" s="40">
        <v>42759</v>
      </c>
      <c r="C154" s="20"/>
      <c r="D154" s="20"/>
      <c r="E154" s="20"/>
      <c r="F154" s="20"/>
      <c r="G154" s="30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9"/>
      <c r="BF154" s="29"/>
      <c r="BG154" s="29"/>
      <c r="BH154" s="29"/>
      <c r="BI154" s="31"/>
      <c r="BJ154" s="31"/>
      <c r="BK154" s="31"/>
      <c r="BL154" s="31"/>
      <c r="BM154" s="31"/>
      <c r="BN154" s="31"/>
    </row>
    <row r="155" spans="1:66" ht="12" customHeight="1" x14ac:dyDescent="0.25">
      <c r="A155" s="39">
        <f t="shared" si="3"/>
        <v>42760</v>
      </c>
      <c r="B155" s="40">
        <v>42760</v>
      </c>
      <c r="C155" s="20"/>
      <c r="D155" s="20"/>
      <c r="E155" s="20"/>
      <c r="F155" s="20"/>
      <c r="G155" s="30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54" t="s">
        <v>7</v>
      </c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9"/>
      <c r="BF155" s="29"/>
      <c r="BG155" s="29"/>
      <c r="BH155" s="29"/>
      <c r="BI155" s="31"/>
      <c r="BJ155" s="31"/>
      <c r="BK155" s="31"/>
      <c r="BL155" s="31"/>
      <c r="BM155" s="31"/>
      <c r="BN155" s="31"/>
    </row>
    <row r="156" spans="1:66" ht="12" customHeight="1" x14ac:dyDescent="0.25">
      <c r="A156" s="39">
        <f t="shared" si="3"/>
        <v>42761</v>
      </c>
      <c r="B156" s="40">
        <v>42761</v>
      </c>
      <c r="C156" s="20"/>
      <c r="D156" s="20"/>
      <c r="E156" s="20"/>
      <c r="F156" s="20"/>
      <c r="G156" s="30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54" t="s">
        <v>7</v>
      </c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9"/>
      <c r="BF156" s="29"/>
      <c r="BG156" s="29"/>
      <c r="BH156" s="29"/>
      <c r="BI156" s="31"/>
      <c r="BJ156" s="31"/>
      <c r="BK156" s="31"/>
      <c r="BL156" s="31"/>
      <c r="BM156" s="31"/>
      <c r="BN156" s="31"/>
    </row>
    <row r="157" spans="1:66" ht="12" customHeight="1" x14ac:dyDescent="0.25">
      <c r="A157" s="39">
        <f t="shared" si="3"/>
        <v>42762</v>
      </c>
      <c r="B157" s="40">
        <v>42762</v>
      </c>
      <c r="C157" s="20"/>
      <c r="D157" s="20"/>
      <c r="E157" s="20"/>
      <c r="F157" s="20"/>
      <c r="G157" s="30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9"/>
      <c r="BF157" s="29"/>
      <c r="BG157" s="29"/>
      <c r="BH157" s="29"/>
      <c r="BI157" s="31"/>
      <c r="BJ157" s="31"/>
      <c r="BK157" s="31"/>
      <c r="BL157" s="31"/>
      <c r="BM157" s="31"/>
      <c r="BN157" s="31"/>
    </row>
    <row r="158" spans="1:66" ht="12" customHeight="1" x14ac:dyDescent="0.25">
      <c r="A158" s="39">
        <f t="shared" si="3"/>
        <v>42763</v>
      </c>
      <c r="B158" s="40">
        <v>42763</v>
      </c>
      <c r="C158" s="20"/>
      <c r="D158" s="20"/>
      <c r="E158" s="20"/>
      <c r="F158" s="20"/>
      <c r="G158" s="30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9"/>
      <c r="BF158" s="29"/>
      <c r="BG158" s="29"/>
      <c r="BH158" s="29"/>
      <c r="BI158" s="31"/>
      <c r="BJ158" s="31"/>
      <c r="BK158" s="31"/>
      <c r="BL158" s="31"/>
      <c r="BM158" s="31"/>
      <c r="BN158" s="31"/>
    </row>
    <row r="159" spans="1:66" ht="12" customHeight="1" x14ac:dyDescent="0.25">
      <c r="A159" s="39">
        <f t="shared" si="3"/>
        <v>42764</v>
      </c>
      <c r="B159" s="40">
        <v>42764</v>
      </c>
      <c r="C159" s="20"/>
      <c r="D159" s="20"/>
      <c r="E159" s="20"/>
      <c r="F159" s="20"/>
      <c r="G159" s="30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9"/>
      <c r="BF159" s="29"/>
      <c r="BG159" s="29"/>
      <c r="BH159" s="29"/>
      <c r="BI159" s="31"/>
      <c r="BJ159" s="31"/>
      <c r="BK159" s="31"/>
      <c r="BL159" s="31"/>
      <c r="BM159" s="31"/>
      <c r="BN159" s="31"/>
    </row>
    <row r="160" spans="1:66" ht="12" customHeight="1" x14ac:dyDescent="0.25">
      <c r="A160" s="39">
        <f t="shared" si="3"/>
        <v>42765</v>
      </c>
      <c r="B160" s="40">
        <v>42765</v>
      </c>
      <c r="C160" s="20"/>
      <c r="D160" s="20"/>
      <c r="E160" s="20"/>
      <c r="F160" s="20"/>
      <c r="G160" s="30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54" t="s">
        <v>7</v>
      </c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9"/>
      <c r="BF160" s="29"/>
      <c r="BG160" s="29"/>
      <c r="BH160" s="29"/>
      <c r="BI160" s="31"/>
      <c r="BJ160" s="31"/>
      <c r="BK160" s="31"/>
      <c r="BL160" s="31"/>
      <c r="BM160" s="31"/>
      <c r="BN160" s="31"/>
    </row>
    <row r="161" spans="1:66" ht="12" customHeight="1" x14ac:dyDescent="0.25">
      <c r="A161" s="39">
        <f t="shared" si="3"/>
        <v>42766</v>
      </c>
      <c r="B161" s="40">
        <v>42766</v>
      </c>
      <c r="C161" s="20"/>
      <c r="D161" s="20"/>
      <c r="E161" s="20"/>
      <c r="F161" s="20"/>
      <c r="G161" s="30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54" t="s">
        <v>7</v>
      </c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9"/>
      <c r="BF161" s="29"/>
      <c r="BG161" s="29"/>
      <c r="BH161" s="29"/>
      <c r="BI161" s="31"/>
      <c r="BJ161" s="31"/>
      <c r="BK161" s="31"/>
      <c r="BL161" s="31"/>
      <c r="BM161" s="31"/>
      <c r="BN161" s="31"/>
    </row>
    <row r="162" spans="1:66" ht="12" customHeight="1" x14ac:dyDescent="0.25">
      <c r="A162" s="39">
        <f t="shared" si="3"/>
        <v>42767</v>
      </c>
      <c r="B162" s="41">
        <v>42767</v>
      </c>
      <c r="C162" s="20"/>
      <c r="D162" s="20"/>
      <c r="E162" s="20"/>
      <c r="F162" s="20"/>
      <c r="G162" s="30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54" t="s">
        <v>7</v>
      </c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9"/>
      <c r="BF162" s="29"/>
      <c r="BG162" s="29"/>
      <c r="BH162" s="29"/>
      <c r="BI162" s="31"/>
      <c r="BJ162" s="31"/>
      <c r="BK162" s="31"/>
      <c r="BL162" s="31"/>
      <c r="BM162" s="31"/>
      <c r="BN162" s="31"/>
    </row>
    <row r="163" spans="1:66" ht="12" customHeight="1" x14ac:dyDescent="0.25">
      <c r="A163" s="39">
        <f t="shared" si="3"/>
        <v>42768</v>
      </c>
      <c r="B163" s="41">
        <v>42768</v>
      </c>
      <c r="C163" s="20"/>
      <c r="D163" s="20"/>
      <c r="E163" s="20"/>
      <c r="F163" s="20"/>
      <c r="G163" s="30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9"/>
      <c r="BF163" s="29"/>
      <c r="BG163" s="29"/>
      <c r="BH163" s="29"/>
      <c r="BI163" s="31"/>
      <c r="BJ163" s="31"/>
      <c r="BK163" s="31"/>
      <c r="BL163" s="31"/>
      <c r="BM163" s="31"/>
      <c r="BN163" s="31"/>
    </row>
    <row r="164" spans="1:66" ht="12" customHeight="1" x14ac:dyDescent="0.25">
      <c r="A164" s="39">
        <f t="shared" si="3"/>
        <v>42769</v>
      </c>
      <c r="B164" s="41">
        <v>42769</v>
      </c>
      <c r="C164" s="20"/>
      <c r="D164" s="20"/>
      <c r="E164" s="20"/>
      <c r="F164" s="20"/>
      <c r="G164" s="30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/>
      <c r="AW164" s="28"/>
      <c r="AX164" s="28"/>
      <c r="AY164" s="28"/>
      <c r="AZ164" s="28"/>
      <c r="BA164" s="28"/>
      <c r="BB164" s="28"/>
      <c r="BC164" s="28"/>
      <c r="BD164" s="28"/>
      <c r="BE164" s="29"/>
      <c r="BF164" s="29"/>
      <c r="BG164" s="29"/>
      <c r="BH164" s="29"/>
      <c r="BI164" s="31"/>
      <c r="BJ164" s="31"/>
      <c r="BK164" s="31"/>
      <c r="BL164" s="31"/>
      <c r="BM164" s="31"/>
      <c r="BN164" s="31"/>
    </row>
    <row r="165" spans="1:66" ht="12" customHeight="1" x14ac:dyDescent="0.25">
      <c r="A165" s="39">
        <f t="shared" si="3"/>
        <v>42770</v>
      </c>
      <c r="B165" s="41">
        <v>42770</v>
      </c>
      <c r="C165" s="20"/>
      <c r="D165" s="20"/>
      <c r="E165" s="20"/>
      <c r="F165" s="20"/>
      <c r="G165" s="30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9"/>
      <c r="BF165" s="29"/>
      <c r="BG165" s="29"/>
      <c r="BH165" s="29"/>
      <c r="BI165" s="31"/>
      <c r="BJ165" s="31"/>
      <c r="BK165" s="31"/>
      <c r="BL165" s="31"/>
      <c r="BM165" s="31"/>
      <c r="BN165" s="31"/>
    </row>
    <row r="166" spans="1:66" ht="12" customHeight="1" x14ac:dyDescent="0.25">
      <c r="A166" s="39">
        <f t="shared" si="3"/>
        <v>42771</v>
      </c>
      <c r="B166" s="41">
        <v>42771</v>
      </c>
      <c r="C166" s="20"/>
      <c r="D166" s="20"/>
      <c r="E166" s="20"/>
      <c r="F166" s="20"/>
      <c r="G166" s="30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9"/>
      <c r="BF166" s="29"/>
      <c r="BG166" s="29"/>
      <c r="BH166" s="29"/>
      <c r="BI166" s="31"/>
      <c r="BJ166" s="31"/>
      <c r="BK166" s="31"/>
      <c r="BL166" s="31"/>
      <c r="BM166" s="31"/>
      <c r="BN166" s="31"/>
    </row>
    <row r="167" spans="1:66" ht="12" customHeight="1" x14ac:dyDescent="0.25">
      <c r="A167" s="39">
        <f t="shared" si="3"/>
        <v>42772</v>
      </c>
      <c r="B167" s="41">
        <v>42772</v>
      </c>
      <c r="C167" s="20"/>
      <c r="D167" s="20"/>
      <c r="E167" s="20"/>
      <c r="F167" s="20"/>
      <c r="G167" s="30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9"/>
      <c r="BF167" s="29"/>
      <c r="BG167" s="29"/>
      <c r="BH167" s="29"/>
      <c r="BI167" s="31"/>
      <c r="BJ167" s="31"/>
      <c r="BK167" s="31"/>
      <c r="BL167" s="31"/>
      <c r="BM167" s="31"/>
      <c r="BN167" s="31"/>
    </row>
    <row r="168" spans="1:66" ht="12" customHeight="1" x14ac:dyDescent="0.25">
      <c r="A168" s="39">
        <f t="shared" si="3"/>
        <v>42773</v>
      </c>
      <c r="B168" s="41">
        <v>42773</v>
      </c>
      <c r="C168" s="20"/>
      <c r="D168" s="20"/>
      <c r="E168" s="20"/>
      <c r="F168" s="20"/>
      <c r="G168" s="30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9"/>
      <c r="BF168" s="29"/>
      <c r="BG168" s="29"/>
      <c r="BH168" s="29"/>
      <c r="BI168" s="31"/>
      <c r="BJ168" s="31"/>
      <c r="BK168" s="31"/>
      <c r="BL168" s="31"/>
      <c r="BM168" s="31"/>
      <c r="BN168" s="31"/>
    </row>
    <row r="169" spans="1:66" ht="12" customHeight="1" x14ac:dyDescent="0.25">
      <c r="A169" s="39">
        <f t="shared" si="3"/>
        <v>42774</v>
      </c>
      <c r="B169" s="41">
        <v>42774</v>
      </c>
      <c r="C169" s="20"/>
      <c r="D169" s="20"/>
      <c r="E169" s="20"/>
      <c r="F169" s="20"/>
      <c r="G169" s="30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9"/>
      <c r="BF169" s="29"/>
      <c r="BG169" s="29"/>
      <c r="BH169" s="29"/>
      <c r="BI169" s="31"/>
      <c r="BJ169" s="31"/>
      <c r="BK169" s="31"/>
      <c r="BL169" s="31"/>
      <c r="BM169" s="31"/>
      <c r="BN169" s="31"/>
    </row>
    <row r="170" spans="1:66" ht="12" customHeight="1" x14ac:dyDescent="0.25">
      <c r="A170" s="39">
        <f t="shared" si="3"/>
        <v>42775</v>
      </c>
      <c r="B170" s="41">
        <v>42775</v>
      </c>
      <c r="C170" s="20"/>
      <c r="D170" s="20"/>
      <c r="E170" s="20"/>
      <c r="F170" s="20"/>
      <c r="G170" s="30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9"/>
      <c r="BF170" s="29"/>
      <c r="BG170" s="29"/>
      <c r="BH170" s="29"/>
      <c r="BI170" s="31"/>
      <c r="BJ170" s="31"/>
      <c r="BK170" s="31"/>
      <c r="BL170" s="31"/>
      <c r="BM170" s="31"/>
      <c r="BN170" s="31"/>
    </row>
    <row r="171" spans="1:66" ht="12" customHeight="1" x14ac:dyDescent="0.25">
      <c r="A171" s="39">
        <f t="shared" si="3"/>
        <v>42776</v>
      </c>
      <c r="B171" s="41">
        <v>42776</v>
      </c>
      <c r="C171" s="20"/>
      <c r="D171" s="20"/>
      <c r="E171" s="20"/>
      <c r="F171" s="20"/>
      <c r="G171" s="30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9"/>
      <c r="BF171" s="29"/>
      <c r="BG171" s="29"/>
      <c r="BH171" s="29"/>
      <c r="BI171" s="31"/>
      <c r="BJ171" s="31"/>
      <c r="BK171" s="31"/>
      <c r="BL171" s="31"/>
      <c r="BM171" s="31"/>
      <c r="BN171" s="31"/>
    </row>
    <row r="172" spans="1:66" ht="12" customHeight="1" x14ac:dyDescent="0.25">
      <c r="A172" s="39">
        <f t="shared" si="3"/>
        <v>42777</v>
      </c>
      <c r="B172" s="41">
        <v>42777</v>
      </c>
      <c r="C172" s="20"/>
      <c r="D172" s="20"/>
      <c r="E172" s="20"/>
      <c r="F172" s="20"/>
      <c r="G172" s="30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9"/>
      <c r="BF172" s="29"/>
      <c r="BG172" s="29"/>
      <c r="BH172" s="29"/>
      <c r="BI172" s="31"/>
      <c r="BJ172" s="31"/>
      <c r="BK172" s="31"/>
      <c r="BL172" s="31"/>
      <c r="BM172" s="31"/>
      <c r="BN172" s="31"/>
    </row>
    <row r="173" spans="1:66" ht="12" customHeight="1" x14ac:dyDescent="0.25">
      <c r="A173" s="39">
        <f t="shared" si="3"/>
        <v>42778</v>
      </c>
      <c r="B173" s="41">
        <v>42778</v>
      </c>
      <c r="C173" s="20"/>
      <c r="D173" s="20"/>
      <c r="E173" s="20"/>
      <c r="F173" s="20"/>
      <c r="G173" s="30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9"/>
      <c r="BF173" s="29"/>
      <c r="BG173" s="29"/>
      <c r="BH173" s="29"/>
      <c r="BI173" s="31"/>
      <c r="BJ173" s="31"/>
      <c r="BK173" s="31"/>
      <c r="BL173" s="31"/>
      <c r="BM173" s="31"/>
      <c r="BN173" s="31"/>
    </row>
    <row r="174" spans="1:66" ht="12" customHeight="1" x14ac:dyDescent="0.25">
      <c r="A174" s="39">
        <f t="shared" si="3"/>
        <v>42779</v>
      </c>
      <c r="B174" s="41">
        <v>42779</v>
      </c>
      <c r="C174" s="20"/>
      <c r="D174" s="20"/>
      <c r="E174" s="20"/>
      <c r="F174" s="20"/>
      <c r="G174" s="30"/>
      <c r="H174" s="54" t="s">
        <v>7</v>
      </c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9"/>
      <c r="BF174" s="29"/>
      <c r="BG174" s="29"/>
      <c r="BH174" s="29"/>
      <c r="BI174" s="31"/>
      <c r="BJ174" s="31"/>
      <c r="BK174" s="31"/>
      <c r="BL174" s="31"/>
      <c r="BM174" s="31"/>
      <c r="BN174" s="31"/>
    </row>
    <row r="175" spans="1:66" ht="12" customHeight="1" x14ac:dyDescent="0.25">
      <c r="A175" s="39">
        <f t="shared" si="3"/>
        <v>42780</v>
      </c>
      <c r="B175" s="41">
        <v>42780</v>
      </c>
      <c r="C175" s="20"/>
      <c r="D175" s="20"/>
      <c r="E175" s="20"/>
      <c r="F175" s="20"/>
      <c r="G175" s="30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9"/>
      <c r="BF175" s="29"/>
      <c r="BG175" s="29"/>
      <c r="BH175" s="29"/>
      <c r="BI175" s="31"/>
      <c r="BJ175" s="31"/>
      <c r="BK175" s="31"/>
      <c r="BL175" s="31"/>
      <c r="BM175" s="31"/>
      <c r="BN175" s="31"/>
    </row>
    <row r="176" spans="1:66" ht="12" customHeight="1" x14ac:dyDescent="0.25">
      <c r="A176" s="39">
        <f t="shared" si="3"/>
        <v>42781</v>
      </c>
      <c r="B176" s="41">
        <v>42781</v>
      </c>
      <c r="C176" s="20"/>
      <c r="D176" s="20"/>
      <c r="E176" s="20"/>
      <c r="F176" s="20"/>
      <c r="G176" s="30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9"/>
      <c r="BF176" s="29"/>
      <c r="BG176" s="29"/>
      <c r="BH176" s="29"/>
      <c r="BI176" s="31"/>
      <c r="BJ176" s="31"/>
      <c r="BK176" s="31"/>
      <c r="BL176" s="31"/>
      <c r="BM176" s="31"/>
      <c r="BN176" s="31"/>
    </row>
    <row r="177" spans="1:66" ht="12" customHeight="1" x14ac:dyDescent="0.25">
      <c r="A177" s="39">
        <f t="shared" si="3"/>
        <v>42782</v>
      </c>
      <c r="B177" s="41">
        <v>42782</v>
      </c>
      <c r="C177" s="20"/>
      <c r="D177" s="20"/>
      <c r="E177" s="20"/>
      <c r="F177" s="20"/>
      <c r="G177" s="30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9"/>
      <c r="BF177" s="29"/>
      <c r="BG177" s="29"/>
      <c r="BH177" s="29"/>
      <c r="BI177" s="31"/>
      <c r="BJ177" s="31"/>
      <c r="BK177" s="31"/>
      <c r="BL177" s="31"/>
      <c r="BM177" s="31"/>
      <c r="BN177" s="31"/>
    </row>
    <row r="178" spans="1:66" ht="12" customHeight="1" x14ac:dyDescent="0.25">
      <c r="A178" s="39">
        <f t="shared" si="3"/>
        <v>42783</v>
      </c>
      <c r="B178" s="41">
        <v>42783</v>
      </c>
      <c r="C178" s="20"/>
      <c r="D178" s="20"/>
      <c r="E178" s="20"/>
      <c r="F178" s="20"/>
      <c r="G178" s="30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AV178" s="28"/>
      <c r="AW178" s="28"/>
      <c r="AX178" s="28"/>
      <c r="AY178" s="28"/>
      <c r="AZ178" s="28"/>
      <c r="BA178" s="28"/>
      <c r="BB178" s="28"/>
      <c r="BC178" s="28"/>
      <c r="BD178" s="28"/>
      <c r="BE178" s="29"/>
      <c r="BF178" s="29"/>
      <c r="BG178" s="29"/>
      <c r="BH178" s="29"/>
      <c r="BI178" s="31"/>
      <c r="BJ178" s="31"/>
      <c r="BK178" s="31"/>
      <c r="BL178" s="31"/>
      <c r="BM178" s="31"/>
      <c r="BN178" s="31"/>
    </row>
    <row r="179" spans="1:66" ht="12" customHeight="1" x14ac:dyDescent="0.25">
      <c r="A179" s="39">
        <f t="shared" si="3"/>
        <v>42784</v>
      </c>
      <c r="B179" s="41">
        <v>42784</v>
      </c>
      <c r="C179" s="20"/>
      <c r="D179" s="20"/>
      <c r="E179" s="20"/>
      <c r="F179" s="20"/>
      <c r="G179" s="30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AV179" s="28"/>
      <c r="AW179" s="28"/>
      <c r="AX179" s="28"/>
      <c r="AY179" s="28"/>
      <c r="AZ179" s="28"/>
      <c r="BA179" s="28"/>
      <c r="BB179" s="28"/>
      <c r="BC179" s="28"/>
      <c r="BD179" s="28"/>
      <c r="BE179" s="29"/>
      <c r="BF179" s="29"/>
      <c r="BG179" s="29"/>
      <c r="BH179" s="29"/>
      <c r="BI179" s="31"/>
      <c r="BJ179" s="31"/>
      <c r="BK179" s="31"/>
      <c r="BL179" s="31"/>
      <c r="BM179" s="31"/>
      <c r="BN179" s="31"/>
    </row>
    <row r="180" spans="1:66" ht="12" customHeight="1" x14ac:dyDescent="0.25">
      <c r="A180" s="39">
        <f t="shared" si="3"/>
        <v>42785</v>
      </c>
      <c r="B180" s="41">
        <v>42785</v>
      </c>
      <c r="C180" s="20"/>
      <c r="D180" s="20"/>
      <c r="E180" s="20"/>
      <c r="F180" s="20"/>
      <c r="G180" s="30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AV180" s="28"/>
      <c r="AW180" s="28"/>
      <c r="AX180" s="28"/>
      <c r="AY180" s="28"/>
      <c r="AZ180" s="28"/>
      <c r="BA180" s="28"/>
      <c r="BB180" s="28"/>
      <c r="BC180" s="28"/>
      <c r="BD180" s="28"/>
      <c r="BE180" s="29"/>
      <c r="BF180" s="29"/>
      <c r="BG180" s="29"/>
      <c r="BH180" s="29"/>
      <c r="BI180" s="31"/>
      <c r="BJ180" s="31"/>
      <c r="BK180" s="31"/>
      <c r="BL180" s="31"/>
      <c r="BM180" s="31"/>
      <c r="BN180" s="31"/>
    </row>
    <row r="181" spans="1:66" ht="12" customHeight="1" x14ac:dyDescent="0.25">
      <c r="A181" s="39">
        <f t="shared" si="3"/>
        <v>42786</v>
      </c>
      <c r="B181" s="41">
        <v>42786</v>
      </c>
      <c r="C181" s="20"/>
      <c r="D181" s="20"/>
      <c r="E181" s="20"/>
      <c r="F181" s="20"/>
      <c r="G181" s="30"/>
      <c r="H181" s="28"/>
      <c r="I181" s="28"/>
      <c r="J181" s="28"/>
      <c r="K181" s="28"/>
      <c r="L181" s="28"/>
      <c r="M181" s="28"/>
      <c r="N181" s="14" t="s">
        <v>15</v>
      </c>
      <c r="O181" s="14" t="s">
        <v>15</v>
      </c>
      <c r="P181" s="28"/>
      <c r="Q181" s="28"/>
      <c r="R181" s="28"/>
      <c r="S181" s="28"/>
      <c r="T181" s="14" t="s">
        <v>15</v>
      </c>
      <c r="U181" s="28"/>
      <c r="V181" s="28"/>
      <c r="W181" s="28"/>
      <c r="X181" s="28"/>
      <c r="Y181" s="28"/>
      <c r="Z181" s="28"/>
      <c r="AA181" s="28"/>
      <c r="AB181" s="28"/>
      <c r="AC181" s="14" t="s">
        <v>15</v>
      </c>
      <c r="AD181" s="28"/>
      <c r="AE181" s="28"/>
      <c r="AF181" s="14" t="s">
        <v>15</v>
      </c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AV181" s="28"/>
      <c r="AW181" s="28"/>
      <c r="AX181" s="28"/>
      <c r="AY181" s="28"/>
      <c r="AZ181" s="28"/>
      <c r="BA181" s="28"/>
      <c r="BB181" s="28"/>
      <c r="BC181" s="28"/>
      <c r="BD181" s="28"/>
      <c r="BE181" s="29"/>
      <c r="BF181" s="29"/>
      <c r="BG181" s="29"/>
      <c r="BH181" s="29"/>
      <c r="BI181" s="31"/>
      <c r="BJ181" s="31"/>
      <c r="BK181" s="31"/>
      <c r="BL181" s="31"/>
      <c r="BM181" s="31"/>
      <c r="BN181" s="31"/>
    </row>
    <row r="182" spans="1:66" ht="12" customHeight="1" x14ac:dyDescent="0.25">
      <c r="A182" s="39">
        <f t="shared" si="3"/>
        <v>42787</v>
      </c>
      <c r="B182" s="41">
        <v>42787</v>
      </c>
      <c r="C182" s="20"/>
      <c r="D182" s="20"/>
      <c r="E182" s="20"/>
      <c r="F182" s="20"/>
      <c r="G182" s="30"/>
      <c r="H182" s="28"/>
      <c r="I182" s="28"/>
      <c r="J182" s="28"/>
      <c r="K182" s="28"/>
      <c r="L182" s="28"/>
      <c r="M182" s="28"/>
      <c r="N182" s="14" t="s">
        <v>15</v>
      </c>
      <c r="O182" s="14" t="s">
        <v>15</v>
      </c>
      <c r="P182" s="28"/>
      <c r="Q182" s="28"/>
      <c r="R182" s="28"/>
      <c r="S182" s="28"/>
      <c r="T182" s="14" t="s">
        <v>15</v>
      </c>
      <c r="U182" s="28"/>
      <c r="V182" s="28"/>
      <c r="W182" s="28"/>
      <c r="X182" s="28"/>
      <c r="Y182" s="28"/>
      <c r="Z182" s="28"/>
      <c r="AA182" s="28"/>
      <c r="AB182" s="28"/>
      <c r="AC182" s="14" t="s">
        <v>15</v>
      </c>
      <c r="AD182" s="28"/>
      <c r="AE182" s="28"/>
      <c r="AF182" s="14" t="s">
        <v>15</v>
      </c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AV182" s="28"/>
      <c r="AW182" s="28"/>
      <c r="AX182" s="28"/>
      <c r="AY182" s="28"/>
      <c r="AZ182" s="28"/>
      <c r="BA182" s="28"/>
      <c r="BB182" s="28"/>
      <c r="BC182" s="28"/>
      <c r="BD182" s="28"/>
      <c r="BE182" s="29"/>
      <c r="BF182" s="29"/>
      <c r="BG182" s="29"/>
      <c r="BH182" s="29"/>
      <c r="BI182" s="31"/>
      <c r="BJ182" s="31"/>
      <c r="BK182" s="31"/>
      <c r="BL182" s="31"/>
      <c r="BM182" s="31"/>
      <c r="BN182" s="31"/>
    </row>
    <row r="183" spans="1:66" ht="12" customHeight="1" x14ac:dyDescent="0.25">
      <c r="A183" s="39">
        <f t="shared" si="3"/>
        <v>42788</v>
      </c>
      <c r="B183" s="41">
        <v>42788</v>
      </c>
      <c r="C183" s="20"/>
      <c r="D183" s="20"/>
      <c r="E183" s="20"/>
      <c r="F183" s="20"/>
      <c r="G183" s="30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AV183" s="28"/>
      <c r="AW183" s="28"/>
      <c r="AX183" s="28"/>
      <c r="AY183" s="28"/>
      <c r="AZ183" s="28"/>
      <c r="BA183" s="28"/>
      <c r="BB183" s="28"/>
      <c r="BC183" s="28"/>
      <c r="BD183" s="28"/>
      <c r="BE183" s="29"/>
      <c r="BF183" s="29"/>
      <c r="BG183" s="29"/>
      <c r="BH183" s="29"/>
      <c r="BI183" s="31"/>
      <c r="BJ183" s="31"/>
      <c r="BK183" s="31"/>
      <c r="BL183" s="31"/>
      <c r="BM183" s="31"/>
      <c r="BN183" s="31"/>
    </row>
    <row r="184" spans="1:66" ht="12" customHeight="1" x14ac:dyDescent="0.25">
      <c r="A184" s="39">
        <f t="shared" si="3"/>
        <v>42789</v>
      </c>
      <c r="B184" s="41">
        <v>42789</v>
      </c>
      <c r="C184" s="20"/>
      <c r="D184" s="20"/>
      <c r="E184" s="20"/>
      <c r="F184" s="20"/>
      <c r="G184" s="30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AV184" s="28"/>
      <c r="AW184" s="28"/>
      <c r="AX184" s="28"/>
      <c r="AY184" s="28"/>
      <c r="AZ184" s="28"/>
      <c r="BA184" s="28"/>
      <c r="BB184" s="28"/>
      <c r="BC184" s="28"/>
      <c r="BD184" s="28"/>
      <c r="BE184" s="29"/>
      <c r="BF184" s="29"/>
      <c r="BG184" s="29"/>
      <c r="BH184" s="29"/>
      <c r="BI184" s="31"/>
      <c r="BJ184" s="31"/>
      <c r="BK184" s="31"/>
      <c r="BL184" s="31"/>
      <c r="BM184" s="31"/>
      <c r="BN184" s="31"/>
    </row>
    <row r="185" spans="1:66" ht="12" customHeight="1" x14ac:dyDescent="0.25">
      <c r="A185" s="39">
        <f t="shared" si="3"/>
        <v>42790</v>
      </c>
      <c r="B185" s="41">
        <v>42790</v>
      </c>
      <c r="C185" s="20"/>
      <c r="D185" s="20"/>
      <c r="E185" s="20"/>
      <c r="F185" s="20"/>
      <c r="G185" s="30"/>
      <c r="H185" s="28"/>
      <c r="I185" s="28"/>
      <c r="J185" s="12" t="s">
        <v>1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AV185" s="28"/>
      <c r="AW185" s="28"/>
      <c r="AX185" s="28"/>
      <c r="AY185" s="28"/>
      <c r="AZ185" s="28"/>
      <c r="BA185" s="28"/>
      <c r="BB185" s="28"/>
      <c r="BC185" s="28"/>
      <c r="BD185" s="28"/>
      <c r="BE185" s="29"/>
      <c r="BF185" s="29"/>
      <c r="BG185" s="29"/>
      <c r="BH185" s="29"/>
      <c r="BI185" s="31"/>
      <c r="BJ185" s="31"/>
      <c r="BK185" s="31"/>
      <c r="BL185" s="31"/>
      <c r="BM185" s="31"/>
      <c r="BN185" s="31"/>
    </row>
    <row r="186" spans="1:66" ht="12" customHeight="1" x14ac:dyDescent="0.25">
      <c r="A186" s="39">
        <f t="shared" si="3"/>
        <v>42791</v>
      </c>
      <c r="B186" s="41">
        <v>42791</v>
      </c>
      <c r="C186" s="20"/>
      <c r="D186" s="20"/>
      <c r="E186" s="20"/>
      <c r="F186" s="20"/>
      <c r="G186" s="30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AV186" s="28"/>
      <c r="AW186" s="28"/>
      <c r="AX186" s="28"/>
      <c r="AY186" s="28"/>
      <c r="AZ186" s="28"/>
      <c r="BA186" s="28"/>
      <c r="BB186" s="28"/>
      <c r="BC186" s="28"/>
      <c r="BD186" s="28"/>
      <c r="BE186" s="29"/>
      <c r="BF186" s="29"/>
      <c r="BG186" s="29"/>
      <c r="BH186" s="29"/>
      <c r="BI186" s="31"/>
      <c r="BJ186" s="31"/>
      <c r="BK186" s="31"/>
      <c r="BL186" s="31"/>
      <c r="BM186" s="31"/>
      <c r="BN186" s="31"/>
    </row>
    <row r="187" spans="1:66" ht="12" customHeight="1" x14ac:dyDescent="0.25">
      <c r="A187" s="39">
        <f t="shared" si="3"/>
        <v>42792</v>
      </c>
      <c r="B187" s="41">
        <v>42792</v>
      </c>
      <c r="C187" s="20"/>
      <c r="D187" s="20"/>
      <c r="E187" s="20"/>
      <c r="F187" s="20"/>
      <c r="G187" s="30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AV187" s="28"/>
      <c r="AW187" s="28"/>
      <c r="AX187" s="28"/>
      <c r="AY187" s="28"/>
      <c r="AZ187" s="28"/>
      <c r="BA187" s="28"/>
      <c r="BB187" s="28"/>
      <c r="BC187" s="28"/>
      <c r="BD187" s="28"/>
      <c r="BE187" s="29"/>
      <c r="BF187" s="29"/>
      <c r="BG187" s="29"/>
      <c r="BH187" s="29"/>
      <c r="BI187" s="31"/>
      <c r="BJ187" s="31"/>
      <c r="BK187" s="31"/>
      <c r="BL187" s="31"/>
      <c r="BM187" s="31"/>
      <c r="BN187" s="31"/>
    </row>
    <row r="188" spans="1:66" ht="12" customHeight="1" x14ac:dyDescent="0.25">
      <c r="A188" s="39">
        <f t="shared" si="3"/>
        <v>42793</v>
      </c>
      <c r="B188" s="41">
        <v>42793</v>
      </c>
      <c r="C188" s="20"/>
      <c r="D188" s="20"/>
      <c r="E188" s="20"/>
      <c r="F188" s="20"/>
      <c r="G188" s="30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AV188" s="28"/>
      <c r="AW188" s="28"/>
      <c r="AX188" s="28"/>
      <c r="AY188" s="28"/>
      <c r="AZ188" s="28"/>
      <c r="BA188" s="28"/>
      <c r="BB188" s="28"/>
      <c r="BC188" s="28"/>
      <c r="BD188" s="28"/>
      <c r="BE188" s="29"/>
      <c r="BF188" s="29"/>
      <c r="BG188" s="29"/>
      <c r="BH188" s="29"/>
      <c r="BI188" s="31"/>
      <c r="BJ188" s="31"/>
      <c r="BK188" s="31"/>
      <c r="BL188" s="31"/>
      <c r="BM188" s="31"/>
      <c r="BN188" s="31"/>
    </row>
    <row r="189" spans="1:66" ht="12" customHeight="1" x14ac:dyDescent="0.25">
      <c r="A189" s="39">
        <f t="shared" si="3"/>
        <v>42794</v>
      </c>
      <c r="B189" s="41">
        <v>42794</v>
      </c>
      <c r="C189" s="20"/>
      <c r="D189" s="20"/>
      <c r="E189" s="20"/>
      <c r="F189" s="20"/>
      <c r="G189" s="30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AV189" s="28"/>
      <c r="AW189" s="28"/>
      <c r="AX189" s="28"/>
      <c r="AY189" s="28"/>
      <c r="AZ189" s="28"/>
      <c r="BA189" s="28"/>
      <c r="BB189" s="28"/>
      <c r="BC189" s="28"/>
      <c r="BD189" s="28"/>
      <c r="BE189" s="29"/>
      <c r="BF189" s="29"/>
      <c r="BG189" s="29"/>
      <c r="BH189" s="29"/>
      <c r="BI189" s="31"/>
      <c r="BJ189" s="31"/>
      <c r="BK189" s="31"/>
      <c r="BL189" s="31"/>
      <c r="BM189" s="31"/>
      <c r="BN189" s="31"/>
    </row>
    <row r="190" spans="1:66" ht="12" customHeight="1" x14ac:dyDescent="0.25">
      <c r="A190" s="39">
        <f t="shared" si="3"/>
        <v>42795</v>
      </c>
      <c r="B190" s="40">
        <v>42795</v>
      </c>
      <c r="C190" s="20"/>
      <c r="D190" s="20"/>
      <c r="E190" s="20"/>
      <c r="F190" s="20"/>
      <c r="G190" s="30"/>
      <c r="H190" s="12" t="s">
        <v>0</v>
      </c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AV190" s="28"/>
      <c r="AW190" s="28"/>
      <c r="AX190" s="28"/>
      <c r="AY190" s="28"/>
      <c r="AZ190" s="28"/>
      <c r="BA190" s="28"/>
      <c r="BB190" s="28"/>
      <c r="BC190" s="28"/>
      <c r="BD190" s="28"/>
      <c r="BE190" s="29"/>
      <c r="BF190" s="29"/>
      <c r="BG190" s="29"/>
      <c r="BH190" s="29"/>
      <c r="BI190" s="31"/>
      <c r="BJ190" s="31"/>
      <c r="BK190" s="31"/>
      <c r="BL190" s="31"/>
      <c r="BM190" s="31"/>
      <c r="BN190" s="31"/>
    </row>
    <row r="191" spans="1:66" ht="12" customHeight="1" x14ac:dyDescent="0.25">
      <c r="A191" s="39">
        <f t="shared" si="3"/>
        <v>42796</v>
      </c>
      <c r="B191" s="40">
        <v>42796</v>
      </c>
      <c r="C191" s="20"/>
      <c r="D191" s="20"/>
      <c r="E191" s="20"/>
      <c r="F191" s="20"/>
      <c r="G191" s="30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AV191" s="28"/>
      <c r="AW191" s="28"/>
      <c r="AX191" s="28"/>
      <c r="AY191" s="28"/>
      <c r="AZ191" s="28"/>
      <c r="BA191" s="28"/>
      <c r="BB191" s="28"/>
      <c r="BC191" s="28"/>
      <c r="BD191" s="28"/>
      <c r="BE191" s="29"/>
      <c r="BF191" s="29"/>
      <c r="BG191" s="29"/>
      <c r="BH191" s="29"/>
      <c r="BI191" s="31"/>
      <c r="BJ191" s="31"/>
      <c r="BK191" s="31"/>
      <c r="BL191" s="31"/>
      <c r="BM191" s="31"/>
      <c r="BN191" s="31"/>
    </row>
    <row r="192" spans="1:66" ht="12" customHeight="1" x14ac:dyDescent="0.25">
      <c r="A192" s="39">
        <f t="shared" si="3"/>
        <v>42797</v>
      </c>
      <c r="B192" s="40">
        <v>42797</v>
      </c>
      <c r="C192" s="20"/>
      <c r="D192" s="20"/>
      <c r="E192" s="20"/>
      <c r="F192" s="20"/>
      <c r="G192" s="30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AV192" s="28"/>
      <c r="AW192" s="28"/>
      <c r="AX192" s="28"/>
      <c r="AY192" s="28"/>
      <c r="AZ192" s="28"/>
      <c r="BA192" s="28"/>
      <c r="BB192" s="28"/>
      <c r="BC192" s="28"/>
      <c r="BD192" s="28"/>
      <c r="BE192" s="29"/>
      <c r="BF192" s="29"/>
      <c r="BG192" s="29"/>
      <c r="BH192" s="29"/>
      <c r="BI192" s="31"/>
      <c r="BJ192" s="31"/>
      <c r="BK192" s="31"/>
      <c r="BL192" s="31"/>
      <c r="BM192" s="31"/>
      <c r="BN192" s="31"/>
    </row>
    <row r="193" spans="1:66" ht="12" customHeight="1" x14ac:dyDescent="0.25">
      <c r="A193" s="39">
        <f t="shared" si="3"/>
        <v>42798</v>
      </c>
      <c r="B193" s="40">
        <v>42798</v>
      </c>
      <c r="C193" s="20"/>
      <c r="D193" s="20"/>
      <c r="E193" s="20"/>
      <c r="F193" s="20"/>
      <c r="G193" s="30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AV193" s="28"/>
      <c r="AW193" s="28"/>
      <c r="AX193" s="28"/>
      <c r="AY193" s="28"/>
      <c r="AZ193" s="28"/>
      <c r="BA193" s="28"/>
      <c r="BB193" s="28"/>
      <c r="BC193" s="28"/>
      <c r="BD193" s="28"/>
      <c r="BE193" s="29"/>
      <c r="BF193" s="29"/>
      <c r="BG193" s="29"/>
      <c r="BH193" s="29"/>
      <c r="BI193" s="31"/>
      <c r="BJ193" s="31"/>
      <c r="BK193" s="31"/>
      <c r="BL193" s="31"/>
      <c r="BM193" s="31"/>
      <c r="BN193" s="31"/>
    </row>
    <row r="194" spans="1:66" ht="12" customHeight="1" x14ac:dyDescent="0.25">
      <c r="A194" s="39">
        <f t="shared" si="3"/>
        <v>42799</v>
      </c>
      <c r="B194" s="40">
        <v>42799</v>
      </c>
      <c r="C194" s="20"/>
      <c r="D194" s="20"/>
      <c r="E194" s="20"/>
      <c r="F194" s="20"/>
      <c r="G194" s="30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AV194" s="28"/>
      <c r="AW194" s="28"/>
      <c r="AX194" s="28"/>
      <c r="AY194" s="28"/>
      <c r="AZ194" s="28"/>
      <c r="BA194" s="28"/>
      <c r="BB194" s="28"/>
      <c r="BC194" s="28"/>
      <c r="BD194" s="28"/>
      <c r="BE194" s="29"/>
      <c r="BF194" s="29"/>
      <c r="BG194" s="29"/>
      <c r="BH194" s="29"/>
      <c r="BI194" s="31"/>
      <c r="BJ194" s="31"/>
      <c r="BK194" s="31"/>
      <c r="BL194" s="31"/>
      <c r="BM194" s="31"/>
      <c r="BN194" s="31"/>
    </row>
    <row r="195" spans="1:66" ht="12" customHeight="1" x14ac:dyDescent="0.25">
      <c r="A195" s="39">
        <f t="shared" si="3"/>
        <v>42800</v>
      </c>
      <c r="B195" s="40">
        <v>42800</v>
      </c>
      <c r="C195" s="20"/>
      <c r="D195" s="20"/>
      <c r="E195" s="20"/>
      <c r="F195" s="20"/>
      <c r="G195" s="30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AV195" s="28"/>
      <c r="AW195" s="28"/>
      <c r="AX195" s="28"/>
      <c r="AY195" s="28"/>
      <c r="AZ195" s="28"/>
      <c r="BA195" s="28"/>
      <c r="BB195" s="28"/>
      <c r="BC195" s="28"/>
      <c r="BD195" s="28"/>
      <c r="BE195" s="29"/>
      <c r="BF195" s="29"/>
      <c r="BG195" s="29"/>
      <c r="BH195" s="29"/>
      <c r="BI195" s="31"/>
      <c r="BJ195" s="31"/>
      <c r="BK195" s="31"/>
      <c r="BL195" s="31"/>
      <c r="BM195" s="31"/>
      <c r="BN195" s="31"/>
    </row>
    <row r="196" spans="1:66" ht="12" customHeight="1" x14ac:dyDescent="0.25">
      <c r="A196" s="39">
        <f t="shared" si="3"/>
        <v>42801</v>
      </c>
      <c r="B196" s="40">
        <v>42801</v>
      </c>
      <c r="C196" s="20"/>
      <c r="D196" s="20"/>
      <c r="E196" s="20"/>
      <c r="F196" s="20"/>
      <c r="G196" s="30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AV196" s="28"/>
      <c r="AW196" s="28"/>
      <c r="AX196" s="28"/>
      <c r="AY196" s="28"/>
      <c r="AZ196" s="28"/>
      <c r="BA196" s="28"/>
      <c r="BB196" s="28"/>
      <c r="BC196" s="28"/>
      <c r="BD196" s="28"/>
      <c r="BE196" s="29"/>
      <c r="BF196" s="29"/>
      <c r="BG196" s="29"/>
      <c r="BH196" s="29"/>
      <c r="BI196" s="31"/>
      <c r="BJ196" s="31"/>
      <c r="BK196" s="31"/>
      <c r="BL196" s="31"/>
      <c r="BM196" s="31"/>
      <c r="BN196" s="31"/>
    </row>
    <row r="197" spans="1:66" ht="12" customHeight="1" x14ac:dyDescent="0.25">
      <c r="A197" s="39">
        <f t="shared" si="3"/>
        <v>42802</v>
      </c>
      <c r="B197" s="40">
        <v>42802</v>
      </c>
      <c r="C197" s="20"/>
      <c r="D197" s="20"/>
      <c r="E197" s="20"/>
      <c r="F197" s="20"/>
      <c r="G197" s="30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AV197" s="28"/>
      <c r="AW197" s="28"/>
      <c r="AX197" s="28"/>
      <c r="AY197" s="28"/>
      <c r="AZ197" s="28"/>
      <c r="BA197" s="28"/>
      <c r="BB197" s="28"/>
      <c r="BC197" s="28"/>
      <c r="BD197" s="28"/>
      <c r="BE197" s="29"/>
      <c r="BF197" s="29"/>
      <c r="BG197" s="29"/>
      <c r="BH197" s="29"/>
      <c r="BI197" s="31"/>
      <c r="BJ197" s="31"/>
      <c r="BK197" s="31"/>
      <c r="BL197" s="31"/>
      <c r="BM197" s="31"/>
      <c r="BN197" s="31"/>
    </row>
    <row r="198" spans="1:66" ht="12" customHeight="1" x14ac:dyDescent="0.25">
      <c r="A198" s="39">
        <f t="shared" si="3"/>
        <v>42803</v>
      </c>
      <c r="B198" s="40">
        <v>42803</v>
      </c>
      <c r="C198" s="20"/>
      <c r="D198" s="20"/>
      <c r="E198" s="20"/>
      <c r="F198" s="20"/>
      <c r="G198" s="30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AV198" s="28"/>
      <c r="AW198" s="28"/>
      <c r="AX198" s="28"/>
      <c r="AY198" s="28"/>
      <c r="AZ198" s="28"/>
      <c r="BA198" s="28"/>
      <c r="BB198" s="28"/>
      <c r="BC198" s="28"/>
      <c r="BD198" s="28"/>
      <c r="BE198" s="29"/>
      <c r="BF198" s="29"/>
      <c r="BG198" s="29"/>
      <c r="BH198" s="29"/>
      <c r="BI198" s="31"/>
      <c r="BJ198" s="31"/>
      <c r="BK198" s="31"/>
      <c r="BL198" s="31"/>
      <c r="BM198" s="31"/>
      <c r="BN198" s="31"/>
    </row>
    <row r="199" spans="1:66" ht="12" customHeight="1" x14ac:dyDescent="0.25">
      <c r="A199" s="39">
        <f t="shared" si="3"/>
        <v>42804</v>
      </c>
      <c r="B199" s="40">
        <v>42804</v>
      </c>
      <c r="C199" s="20"/>
      <c r="D199" s="20"/>
      <c r="E199" s="20"/>
      <c r="F199" s="20"/>
      <c r="G199" s="30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AV199" s="28"/>
      <c r="AW199" s="28"/>
      <c r="AX199" s="28"/>
      <c r="AY199" s="28"/>
      <c r="AZ199" s="28"/>
      <c r="BA199" s="28"/>
      <c r="BB199" s="28"/>
      <c r="BC199" s="28"/>
      <c r="BD199" s="28"/>
      <c r="BE199" s="29"/>
      <c r="BF199" s="29"/>
      <c r="BG199" s="29"/>
      <c r="BH199" s="29"/>
      <c r="BI199" s="31"/>
      <c r="BJ199" s="31"/>
      <c r="BK199" s="31"/>
      <c r="BL199" s="31"/>
      <c r="BM199" s="31"/>
      <c r="BN199" s="31"/>
    </row>
    <row r="200" spans="1:66" ht="12" customHeight="1" x14ac:dyDescent="0.25">
      <c r="A200" s="39">
        <f t="shared" si="3"/>
        <v>42805</v>
      </c>
      <c r="B200" s="40">
        <v>42805</v>
      </c>
      <c r="C200" s="20"/>
      <c r="D200" s="20"/>
      <c r="E200" s="20"/>
      <c r="F200" s="20"/>
      <c r="G200" s="30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AV200" s="28"/>
      <c r="AW200" s="28"/>
      <c r="AX200" s="28"/>
      <c r="AY200" s="28"/>
      <c r="AZ200" s="28"/>
      <c r="BA200" s="28"/>
      <c r="BB200" s="28"/>
      <c r="BC200" s="28"/>
      <c r="BD200" s="28"/>
      <c r="BE200" s="29"/>
      <c r="BF200" s="29"/>
      <c r="BG200" s="29"/>
      <c r="BH200" s="29"/>
      <c r="BI200" s="31"/>
      <c r="BJ200" s="31"/>
      <c r="BK200" s="31"/>
      <c r="BL200" s="31"/>
      <c r="BM200" s="31"/>
      <c r="BN200" s="31"/>
    </row>
    <row r="201" spans="1:66" ht="12" customHeight="1" x14ac:dyDescent="0.25">
      <c r="A201" s="39">
        <f t="shared" si="3"/>
        <v>42806</v>
      </c>
      <c r="B201" s="40">
        <v>42806</v>
      </c>
      <c r="C201" s="20"/>
      <c r="D201" s="20"/>
      <c r="E201" s="20"/>
      <c r="F201" s="20"/>
      <c r="G201" s="30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AV201" s="28"/>
      <c r="AW201" s="28"/>
      <c r="AX201" s="28"/>
      <c r="AY201" s="28"/>
      <c r="AZ201" s="28"/>
      <c r="BA201" s="28"/>
      <c r="BB201" s="28"/>
      <c r="BC201" s="28"/>
      <c r="BD201" s="28"/>
      <c r="BE201" s="29"/>
      <c r="BF201" s="29"/>
      <c r="BG201" s="29"/>
      <c r="BH201" s="29"/>
      <c r="BI201" s="31"/>
      <c r="BJ201" s="31"/>
      <c r="BK201" s="31"/>
      <c r="BL201" s="31"/>
      <c r="BM201" s="31"/>
      <c r="BN201" s="31"/>
    </row>
    <row r="202" spans="1:66" ht="12" customHeight="1" x14ac:dyDescent="0.25">
      <c r="A202" s="39">
        <f t="shared" si="3"/>
        <v>42807</v>
      </c>
      <c r="B202" s="40">
        <v>42807</v>
      </c>
      <c r="C202" s="20"/>
      <c r="D202" s="20"/>
      <c r="E202" s="20"/>
      <c r="F202" s="20"/>
      <c r="G202" s="30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AV202" s="28"/>
      <c r="AW202" s="28"/>
      <c r="AX202" s="28"/>
      <c r="AY202" s="28"/>
      <c r="AZ202" s="28"/>
      <c r="BA202" s="28"/>
      <c r="BB202" s="28"/>
      <c r="BC202" s="28"/>
      <c r="BD202" s="28"/>
      <c r="BE202" s="29"/>
      <c r="BF202" s="29"/>
      <c r="BG202" s="29"/>
      <c r="BH202" s="29"/>
      <c r="BI202" s="31"/>
      <c r="BJ202" s="31"/>
      <c r="BK202" s="31"/>
      <c r="BL202" s="31"/>
      <c r="BM202" s="31"/>
      <c r="BN202" s="31"/>
    </row>
    <row r="203" spans="1:66" ht="12" customHeight="1" x14ac:dyDescent="0.25">
      <c r="A203" s="39">
        <f t="shared" si="3"/>
        <v>42808</v>
      </c>
      <c r="B203" s="40">
        <v>42808</v>
      </c>
      <c r="C203" s="20"/>
      <c r="D203" s="20"/>
      <c r="E203" s="20"/>
      <c r="F203" s="20"/>
      <c r="G203" s="30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AV203" s="28"/>
      <c r="AW203" s="28"/>
      <c r="AX203" s="28"/>
      <c r="AY203" s="28"/>
      <c r="AZ203" s="28"/>
      <c r="BA203" s="28"/>
      <c r="BB203" s="28"/>
      <c r="BC203" s="28"/>
      <c r="BD203" s="28"/>
      <c r="BE203" s="29"/>
      <c r="BF203" s="29"/>
      <c r="BG203" s="29"/>
      <c r="BH203" s="29"/>
      <c r="BI203" s="31"/>
      <c r="BJ203" s="31"/>
      <c r="BK203" s="31"/>
      <c r="BL203" s="31"/>
      <c r="BM203" s="31"/>
      <c r="BN203" s="31"/>
    </row>
    <row r="204" spans="1:66" ht="12" customHeight="1" x14ac:dyDescent="0.25">
      <c r="A204" s="39">
        <f t="shared" si="3"/>
        <v>42809</v>
      </c>
      <c r="B204" s="40">
        <v>42809</v>
      </c>
      <c r="C204" s="20"/>
      <c r="D204" s="20"/>
      <c r="E204" s="20"/>
      <c r="F204" s="20"/>
      <c r="G204" s="30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AV204" s="28"/>
      <c r="AW204" s="28"/>
      <c r="AX204" s="28"/>
      <c r="AY204" s="28"/>
      <c r="AZ204" s="28"/>
      <c r="BA204" s="28"/>
      <c r="BB204" s="28"/>
      <c r="BC204" s="28"/>
      <c r="BD204" s="28"/>
      <c r="BE204" s="29"/>
      <c r="BF204" s="29"/>
      <c r="BG204" s="29"/>
      <c r="BH204" s="29"/>
      <c r="BI204" s="31"/>
      <c r="BJ204" s="31"/>
      <c r="BK204" s="31"/>
      <c r="BL204" s="31"/>
      <c r="BM204" s="31"/>
      <c r="BN204" s="31"/>
    </row>
    <row r="205" spans="1:66" ht="12" customHeight="1" x14ac:dyDescent="0.25">
      <c r="A205" s="39">
        <f t="shared" si="3"/>
        <v>42810</v>
      </c>
      <c r="B205" s="40">
        <v>42810</v>
      </c>
      <c r="C205" s="20"/>
      <c r="D205" s="20"/>
      <c r="E205" s="20"/>
      <c r="F205" s="20"/>
      <c r="G205" s="30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AV205" s="28"/>
      <c r="AW205" s="28"/>
      <c r="AX205" s="28"/>
      <c r="AY205" s="28"/>
      <c r="AZ205" s="28"/>
      <c r="BA205" s="28"/>
      <c r="BB205" s="28"/>
      <c r="BC205" s="28"/>
      <c r="BD205" s="28"/>
      <c r="BE205" s="29"/>
      <c r="BF205" s="29"/>
      <c r="BG205" s="29"/>
      <c r="BH205" s="29"/>
      <c r="BI205" s="31"/>
      <c r="BJ205" s="31"/>
      <c r="BK205" s="31"/>
      <c r="BL205" s="31"/>
      <c r="BM205" s="31"/>
      <c r="BN205" s="31"/>
    </row>
    <row r="206" spans="1:66" ht="12" customHeight="1" x14ac:dyDescent="0.25">
      <c r="A206" s="39">
        <f t="shared" ref="A206:A269" si="4">B206</f>
        <v>42811</v>
      </c>
      <c r="B206" s="40">
        <v>42811</v>
      </c>
      <c r="C206" s="20"/>
      <c r="D206" s="20"/>
      <c r="E206" s="20"/>
      <c r="F206" s="20"/>
      <c r="G206" s="30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AV206" s="28"/>
      <c r="AW206" s="28"/>
      <c r="AX206" s="28"/>
      <c r="AY206" s="28"/>
      <c r="AZ206" s="28"/>
      <c r="BA206" s="28"/>
      <c r="BB206" s="28"/>
      <c r="BC206" s="28"/>
      <c r="BD206" s="28"/>
      <c r="BE206" s="29"/>
      <c r="BF206" s="29"/>
      <c r="BG206" s="29"/>
      <c r="BH206" s="29"/>
      <c r="BI206" s="31"/>
      <c r="BJ206" s="31"/>
      <c r="BK206" s="31"/>
      <c r="BL206" s="31"/>
      <c r="BM206" s="31"/>
      <c r="BN206" s="31"/>
    </row>
    <row r="207" spans="1:66" ht="12" customHeight="1" x14ac:dyDescent="0.25">
      <c r="A207" s="39">
        <f t="shared" si="4"/>
        <v>42812</v>
      </c>
      <c r="B207" s="40">
        <v>42812</v>
      </c>
      <c r="C207" s="20"/>
      <c r="D207" s="20"/>
      <c r="E207" s="20"/>
      <c r="F207" s="20"/>
      <c r="G207" s="30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9"/>
      <c r="BF207" s="29"/>
      <c r="BG207" s="29"/>
      <c r="BH207" s="29"/>
      <c r="BI207" s="31"/>
      <c r="BJ207" s="31"/>
      <c r="BK207" s="31"/>
      <c r="BL207" s="31"/>
      <c r="BM207" s="31"/>
      <c r="BN207" s="31"/>
    </row>
    <row r="208" spans="1:66" ht="12" customHeight="1" x14ac:dyDescent="0.25">
      <c r="A208" s="39">
        <f t="shared" si="4"/>
        <v>42813</v>
      </c>
      <c r="B208" s="40">
        <v>42813</v>
      </c>
      <c r="C208" s="20"/>
      <c r="D208" s="20"/>
      <c r="E208" s="20"/>
      <c r="F208" s="20"/>
      <c r="G208" s="30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9"/>
      <c r="BF208" s="29"/>
      <c r="BG208" s="29"/>
      <c r="BH208" s="29"/>
      <c r="BI208" s="31"/>
      <c r="BJ208" s="31"/>
      <c r="BK208" s="31"/>
      <c r="BL208" s="31"/>
      <c r="BM208" s="31"/>
      <c r="BN208" s="31"/>
    </row>
    <row r="209" spans="1:66" ht="12" customHeight="1" x14ac:dyDescent="0.25">
      <c r="A209" s="39">
        <f t="shared" si="4"/>
        <v>42814</v>
      </c>
      <c r="B209" s="40">
        <v>42814</v>
      </c>
      <c r="C209" s="20"/>
      <c r="D209" s="20"/>
      <c r="E209" s="20"/>
      <c r="F209" s="20"/>
      <c r="G209" s="30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54" t="s">
        <v>7</v>
      </c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9"/>
      <c r="BF209" s="29"/>
      <c r="BG209" s="29"/>
      <c r="BH209" s="29"/>
      <c r="BI209" s="31"/>
      <c r="BJ209" s="31"/>
      <c r="BK209" s="31"/>
      <c r="BL209" s="31"/>
      <c r="BM209" s="31"/>
      <c r="BN209" s="31"/>
    </row>
    <row r="210" spans="1:66" ht="12" customHeight="1" x14ac:dyDescent="0.25">
      <c r="A210" s="39">
        <f t="shared" si="4"/>
        <v>42815</v>
      </c>
      <c r="B210" s="40">
        <v>42815</v>
      </c>
      <c r="C210" s="20"/>
      <c r="D210" s="20"/>
      <c r="E210" s="20"/>
      <c r="F210" s="20"/>
      <c r="G210" s="30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9"/>
      <c r="BF210" s="29"/>
      <c r="BG210" s="29"/>
      <c r="BH210" s="29"/>
      <c r="BI210" s="31"/>
      <c r="BJ210" s="31"/>
      <c r="BK210" s="31"/>
      <c r="BL210" s="31"/>
      <c r="BM210" s="31"/>
      <c r="BN210" s="31"/>
    </row>
    <row r="211" spans="1:66" ht="12" customHeight="1" x14ac:dyDescent="0.25">
      <c r="A211" s="39">
        <f t="shared" si="4"/>
        <v>42816</v>
      </c>
      <c r="B211" s="40">
        <v>42816</v>
      </c>
      <c r="C211" s="20"/>
      <c r="D211" s="20"/>
      <c r="E211" s="20"/>
      <c r="F211" s="20"/>
      <c r="G211" s="30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9"/>
      <c r="BF211" s="29"/>
      <c r="BG211" s="29"/>
      <c r="BH211" s="29"/>
      <c r="BI211" s="31"/>
      <c r="BJ211" s="31"/>
      <c r="BK211" s="31"/>
      <c r="BL211" s="31"/>
      <c r="BM211" s="31"/>
      <c r="BN211" s="31"/>
    </row>
    <row r="212" spans="1:66" ht="12" customHeight="1" x14ac:dyDescent="0.25">
      <c r="A212" s="39">
        <f t="shared" si="4"/>
        <v>42817</v>
      </c>
      <c r="B212" s="40">
        <v>42817</v>
      </c>
      <c r="C212" s="20"/>
      <c r="D212" s="20"/>
      <c r="E212" s="20"/>
      <c r="F212" s="20"/>
      <c r="G212" s="30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9"/>
      <c r="BF212" s="29"/>
      <c r="BG212" s="29"/>
      <c r="BH212" s="29"/>
      <c r="BI212" s="31"/>
      <c r="BJ212" s="31"/>
      <c r="BK212" s="31"/>
      <c r="BL212" s="31"/>
      <c r="BM212" s="31"/>
      <c r="BN212" s="31"/>
    </row>
    <row r="213" spans="1:66" ht="12" customHeight="1" x14ac:dyDescent="0.25">
      <c r="A213" s="39">
        <f t="shared" si="4"/>
        <v>42818</v>
      </c>
      <c r="B213" s="40">
        <v>42818</v>
      </c>
      <c r="C213" s="20"/>
      <c r="D213" s="20"/>
      <c r="E213" s="20"/>
      <c r="F213" s="20"/>
      <c r="G213" s="30"/>
      <c r="H213" s="28"/>
      <c r="I213" s="28"/>
      <c r="J213" s="28"/>
      <c r="K213" s="28"/>
      <c r="L213" s="28"/>
      <c r="M213" s="28"/>
      <c r="N213" s="28"/>
      <c r="O213" s="28"/>
      <c r="P213" s="54" t="s">
        <v>7</v>
      </c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9"/>
      <c r="BF213" s="29"/>
      <c r="BG213" s="29"/>
      <c r="BH213" s="29"/>
      <c r="BI213" s="31"/>
      <c r="BJ213" s="31"/>
      <c r="BK213" s="31"/>
      <c r="BL213" s="31"/>
      <c r="BM213" s="31"/>
      <c r="BN213" s="31"/>
    </row>
    <row r="214" spans="1:66" ht="12" customHeight="1" x14ac:dyDescent="0.25">
      <c r="A214" s="39">
        <f t="shared" si="4"/>
        <v>42819</v>
      </c>
      <c r="B214" s="40">
        <v>42819</v>
      </c>
      <c r="C214" s="20"/>
      <c r="D214" s="20"/>
      <c r="E214" s="20"/>
      <c r="F214" s="20"/>
      <c r="G214" s="30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9"/>
      <c r="BF214" s="29"/>
      <c r="BG214" s="29"/>
      <c r="BH214" s="29"/>
      <c r="BI214" s="31"/>
      <c r="BJ214" s="31"/>
      <c r="BK214" s="31"/>
      <c r="BL214" s="31"/>
      <c r="BM214" s="31"/>
      <c r="BN214" s="31"/>
    </row>
    <row r="215" spans="1:66" ht="12" customHeight="1" x14ac:dyDescent="0.25">
      <c r="A215" s="39">
        <f t="shared" si="4"/>
        <v>42820</v>
      </c>
      <c r="B215" s="40">
        <v>42820</v>
      </c>
      <c r="C215" s="20"/>
      <c r="D215" s="20"/>
      <c r="E215" s="20"/>
      <c r="F215" s="20"/>
      <c r="G215" s="30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9"/>
      <c r="BF215" s="29"/>
      <c r="BG215" s="29"/>
      <c r="BH215" s="29"/>
      <c r="BI215" s="31"/>
      <c r="BJ215" s="31"/>
      <c r="BK215" s="31"/>
      <c r="BL215" s="31"/>
      <c r="BM215" s="31"/>
      <c r="BN215" s="31"/>
    </row>
    <row r="216" spans="1:66" ht="12" customHeight="1" x14ac:dyDescent="0.25">
      <c r="A216" s="39">
        <f t="shared" si="4"/>
        <v>42821</v>
      </c>
      <c r="B216" s="40">
        <v>42821</v>
      </c>
      <c r="C216" s="20"/>
      <c r="D216" s="20"/>
      <c r="E216" s="20"/>
      <c r="F216" s="20"/>
      <c r="G216" s="28"/>
      <c r="H216" s="28"/>
      <c r="I216" s="28"/>
      <c r="J216" s="28"/>
      <c r="K216" s="28"/>
      <c r="L216" s="28"/>
      <c r="M216" s="28"/>
      <c r="N216" s="28"/>
      <c r="O216" s="28"/>
      <c r="P216" s="54" t="s">
        <v>7</v>
      </c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9"/>
      <c r="BF216" s="29"/>
      <c r="BG216" s="29"/>
      <c r="BH216" s="29"/>
      <c r="BI216" s="31"/>
      <c r="BJ216" s="31"/>
      <c r="BK216" s="31"/>
      <c r="BL216" s="31"/>
      <c r="BM216" s="31"/>
      <c r="BN216" s="31"/>
    </row>
    <row r="217" spans="1:66" ht="12" customHeight="1" x14ac:dyDescent="0.25">
      <c r="A217" s="39">
        <f t="shared" si="4"/>
        <v>42822</v>
      </c>
      <c r="B217" s="40">
        <v>42822</v>
      </c>
      <c r="C217" s="20"/>
      <c r="D217" s="20"/>
      <c r="E217" s="20"/>
      <c r="F217" s="20"/>
      <c r="G217" s="30"/>
      <c r="H217" s="28"/>
      <c r="I217" s="28"/>
      <c r="J217" s="28"/>
      <c r="K217" s="28"/>
      <c r="L217" s="28"/>
      <c r="M217" s="28"/>
      <c r="N217" s="28"/>
      <c r="O217" s="28"/>
      <c r="P217" s="54" t="s">
        <v>7</v>
      </c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9"/>
      <c r="BF217" s="29"/>
      <c r="BG217" s="29"/>
      <c r="BH217" s="29"/>
      <c r="BI217" s="31"/>
      <c r="BJ217" s="31"/>
      <c r="BK217" s="31"/>
      <c r="BL217" s="31"/>
      <c r="BM217" s="31"/>
      <c r="BN217" s="31"/>
    </row>
    <row r="218" spans="1:66" ht="12" customHeight="1" x14ac:dyDescent="0.25">
      <c r="A218" s="39">
        <f t="shared" si="4"/>
        <v>42823</v>
      </c>
      <c r="B218" s="40">
        <v>42823</v>
      </c>
      <c r="C218" s="20"/>
      <c r="D218" s="20"/>
      <c r="E218" s="20"/>
      <c r="F218" s="20"/>
      <c r="G218" s="30"/>
      <c r="H218" s="28"/>
      <c r="I218" s="28"/>
      <c r="J218" s="28"/>
      <c r="K218" s="28"/>
      <c r="L218" s="28"/>
      <c r="M218" s="28"/>
      <c r="N218" s="28"/>
      <c r="O218" s="28"/>
      <c r="P218" s="54" t="s">
        <v>7</v>
      </c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9"/>
      <c r="BF218" s="29"/>
      <c r="BG218" s="29"/>
      <c r="BH218" s="29"/>
      <c r="BI218" s="31"/>
      <c r="BJ218" s="31"/>
      <c r="BK218" s="31"/>
      <c r="BL218" s="31"/>
      <c r="BM218" s="31"/>
      <c r="BN218" s="31"/>
    </row>
    <row r="219" spans="1:66" ht="12" customHeight="1" x14ac:dyDescent="0.25">
      <c r="A219" s="39">
        <f t="shared" si="4"/>
        <v>42824</v>
      </c>
      <c r="B219" s="40">
        <v>42824</v>
      </c>
      <c r="C219" s="20"/>
      <c r="D219" s="20"/>
      <c r="E219" s="20"/>
      <c r="F219" s="20"/>
      <c r="G219" s="30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9"/>
      <c r="BF219" s="29"/>
      <c r="BG219" s="29"/>
      <c r="BH219" s="29"/>
      <c r="BI219" s="31"/>
      <c r="BJ219" s="31"/>
      <c r="BK219" s="31"/>
      <c r="BL219" s="31"/>
      <c r="BM219" s="31"/>
      <c r="BN219" s="31"/>
    </row>
    <row r="220" spans="1:66" ht="12" customHeight="1" x14ac:dyDescent="0.25">
      <c r="A220" s="39">
        <f t="shared" si="4"/>
        <v>42825</v>
      </c>
      <c r="B220" s="40">
        <v>42825</v>
      </c>
      <c r="C220" s="20"/>
      <c r="D220" s="20"/>
      <c r="E220" s="20"/>
      <c r="F220" s="20"/>
      <c r="G220" s="30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9"/>
      <c r="BF220" s="29"/>
      <c r="BG220" s="29"/>
      <c r="BH220" s="29"/>
      <c r="BI220" s="31"/>
      <c r="BJ220" s="31"/>
      <c r="BK220" s="31"/>
      <c r="BL220" s="31"/>
      <c r="BM220" s="31"/>
      <c r="BN220" s="31"/>
    </row>
    <row r="221" spans="1:66" ht="12" customHeight="1" x14ac:dyDescent="0.25">
      <c r="A221" s="39">
        <f t="shared" si="4"/>
        <v>42826</v>
      </c>
      <c r="B221" s="41">
        <v>42826</v>
      </c>
      <c r="C221" s="20"/>
      <c r="D221" s="20"/>
      <c r="E221" s="20"/>
      <c r="F221" s="20"/>
      <c r="G221" s="30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9"/>
      <c r="BF221" s="29"/>
      <c r="BG221" s="29"/>
      <c r="BH221" s="29"/>
      <c r="BI221" s="31"/>
      <c r="BJ221" s="31"/>
      <c r="BK221" s="31"/>
      <c r="BL221" s="31"/>
      <c r="BM221" s="31"/>
      <c r="BN221" s="31"/>
    </row>
    <row r="222" spans="1:66" ht="12" customHeight="1" x14ac:dyDescent="0.25">
      <c r="A222" s="39">
        <f t="shared" si="4"/>
        <v>42827</v>
      </c>
      <c r="B222" s="41">
        <v>42827</v>
      </c>
      <c r="C222" s="20"/>
      <c r="D222" s="20"/>
      <c r="E222" s="20"/>
      <c r="F222" s="20"/>
      <c r="G222" s="30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9"/>
      <c r="BF222" s="29"/>
      <c r="BG222" s="29"/>
      <c r="BH222" s="29"/>
      <c r="BI222" s="31"/>
      <c r="BJ222" s="31"/>
      <c r="BK222" s="31"/>
      <c r="BL222" s="31"/>
      <c r="BM222" s="31"/>
      <c r="BN222" s="31"/>
    </row>
    <row r="223" spans="1:66" ht="12" customHeight="1" x14ac:dyDescent="0.25">
      <c r="A223" s="39">
        <f t="shared" si="4"/>
        <v>42828</v>
      </c>
      <c r="B223" s="41">
        <v>42828</v>
      </c>
      <c r="C223" s="20"/>
      <c r="D223" s="20"/>
      <c r="E223" s="20"/>
      <c r="F223" s="20"/>
      <c r="G223" s="30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9"/>
      <c r="BF223" s="29"/>
      <c r="BG223" s="29"/>
      <c r="BH223" s="29"/>
      <c r="BI223" s="31"/>
      <c r="BJ223" s="31"/>
      <c r="BK223" s="31"/>
      <c r="BL223" s="31"/>
      <c r="BM223" s="31"/>
      <c r="BN223" s="31"/>
    </row>
    <row r="224" spans="1:66" ht="12" customHeight="1" x14ac:dyDescent="0.25">
      <c r="A224" s="39">
        <f t="shared" si="4"/>
        <v>42829</v>
      </c>
      <c r="B224" s="41">
        <v>42829</v>
      </c>
      <c r="C224" s="20"/>
      <c r="D224" s="20"/>
      <c r="E224" s="20"/>
      <c r="F224" s="20"/>
      <c r="G224" s="30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9"/>
      <c r="BF224" s="29"/>
      <c r="BG224" s="29"/>
      <c r="BH224" s="29"/>
      <c r="BI224" s="31"/>
      <c r="BJ224" s="31"/>
      <c r="BK224" s="31"/>
      <c r="BL224" s="31"/>
      <c r="BM224" s="31"/>
      <c r="BN224" s="31"/>
    </row>
    <row r="225" spans="1:66" ht="12" customHeight="1" x14ac:dyDescent="0.25">
      <c r="A225" s="39">
        <f t="shared" si="4"/>
        <v>42830</v>
      </c>
      <c r="B225" s="41">
        <v>42830</v>
      </c>
      <c r="C225" s="20"/>
      <c r="D225" s="20"/>
      <c r="E225" s="20"/>
      <c r="F225" s="20"/>
      <c r="G225" s="30"/>
      <c r="H225" s="28"/>
      <c r="I225" s="28"/>
      <c r="J225" s="28"/>
      <c r="K225" s="28"/>
      <c r="L225" s="28"/>
      <c r="M225" s="28"/>
      <c r="N225" s="28"/>
      <c r="O225" s="28"/>
      <c r="P225" s="54" t="s">
        <v>7</v>
      </c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9"/>
      <c r="BF225" s="29"/>
      <c r="BG225" s="29"/>
      <c r="BH225" s="29"/>
      <c r="BI225" s="31"/>
      <c r="BJ225" s="31"/>
      <c r="BK225" s="31"/>
      <c r="BL225" s="31"/>
      <c r="BM225" s="31"/>
      <c r="BN225" s="31"/>
    </row>
    <row r="226" spans="1:66" ht="12" customHeight="1" x14ac:dyDescent="0.25">
      <c r="A226" s="39">
        <f t="shared" si="4"/>
        <v>42831</v>
      </c>
      <c r="B226" s="41">
        <v>42831</v>
      </c>
      <c r="C226" s="20"/>
      <c r="D226" s="20"/>
      <c r="E226" s="20"/>
      <c r="F226" s="20"/>
      <c r="G226" s="30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9"/>
      <c r="BF226" s="29"/>
      <c r="BG226" s="29"/>
      <c r="BH226" s="29"/>
      <c r="BI226" s="31"/>
      <c r="BJ226" s="31"/>
      <c r="BK226" s="31"/>
      <c r="BL226" s="31"/>
      <c r="BM226" s="31"/>
      <c r="BN226" s="31"/>
    </row>
    <row r="227" spans="1:66" ht="12" customHeight="1" x14ac:dyDescent="0.25">
      <c r="A227" s="39">
        <f t="shared" si="4"/>
        <v>42832</v>
      </c>
      <c r="B227" s="41">
        <v>42832</v>
      </c>
      <c r="C227" s="20"/>
      <c r="D227" s="20"/>
      <c r="E227" s="20"/>
      <c r="F227" s="20"/>
      <c r="G227" s="30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9"/>
      <c r="BF227" s="29"/>
      <c r="BG227" s="29"/>
      <c r="BH227" s="29"/>
      <c r="BI227" s="31"/>
      <c r="BJ227" s="31"/>
      <c r="BK227" s="31"/>
      <c r="BL227" s="31"/>
      <c r="BM227" s="31"/>
      <c r="BN227" s="31"/>
    </row>
    <row r="228" spans="1:66" ht="12" customHeight="1" x14ac:dyDescent="0.25">
      <c r="A228" s="39">
        <f t="shared" si="4"/>
        <v>42833</v>
      </c>
      <c r="B228" s="41">
        <v>42833</v>
      </c>
      <c r="C228" s="20"/>
      <c r="D228" s="20"/>
      <c r="E228" s="20"/>
      <c r="F228" s="20"/>
      <c r="G228" s="30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9"/>
      <c r="BF228" s="29"/>
      <c r="BG228" s="29"/>
      <c r="BH228" s="29"/>
      <c r="BI228" s="31"/>
      <c r="BJ228" s="31"/>
      <c r="BK228" s="31"/>
      <c r="BL228" s="31"/>
      <c r="BM228" s="31"/>
      <c r="BN228" s="31"/>
    </row>
    <row r="229" spans="1:66" ht="12" customHeight="1" x14ac:dyDescent="0.25">
      <c r="A229" s="39">
        <f t="shared" si="4"/>
        <v>42834</v>
      </c>
      <c r="B229" s="41">
        <v>42834</v>
      </c>
      <c r="C229" s="20"/>
      <c r="D229" s="20"/>
      <c r="E229" s="20"/>
      <c r="F229" s="20"/>
      <c r="G229" s="30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9"/>
      <c r="BF229" s="29"/>
      <c r="BG229" s="29"/>
      <c r="BH229" s="29"/>
      <c r="BI229" s="31"/>
      <c r="BJ229" s="31"/>
      <c r="BK229" s="31"/>
      <c r="BL229" s="31"/>
      <c r="BM229" s="31"/>
      <c r="BN229" s="31"/>
    </row>
    <row r="230" spans="1:66" ht="12" customHeight="1" x14ac:dyDescent="0.25">
      <c r="A230" s="39">
        <f t="shared" si="4"/>
        <v>42835</v>
      </c>
      <c r="B230" s="41">
        <v>42835</v>
      </c>
      <c r="C230" s="20"/>
      <c r="D230" s="20"/>
      <c r="E230" s="20"/>
      <c r="F230" s="20"/>
      <c r="G230" s="30"/>
      <c r="H230" s="28"/>
      <c r="I230" s="54" t="s">
        <v>7</v>
      </c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9"/>
      <c r="BF230" s="29"/>
      <c r="BG230" s="29"/>
      <c r="BH230" s="29"/>
      <c r="BI230" s="31"/>
      <c r="BJ230" s="31"/>
      <c r="BK230" s="31"/>
      <c r="BL230" s="31"/>
      <c r="BM230" s="31"/>
      <c r="BN230" s="31"/>
    </row>
    <row r="231" spans="1:66" ht="12" customHeight="1" x14ac:dyDescent="0.25">
      <c r="A231" s="39">
        <f t="shared" si="4"/>
        <v>42836</v>
      </c>
      <c r="B231" s="41">
        <v>42836</v>
      </c>
      <c r="C231" s="20"/>
      <c r="D231" s="20"/>
      <c r="E231" s="20"/>
      <c r="F231" s="20"/>
      <c r="G231" s="30"/>
      <c r="H231" s="28"/>
      <c r="I231" s="54" t="s">
        <v>7</v>
      </c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9"/>
      <c r="BF231" s="29"/>
      <c r="BG231" s="29"/>
      <c r="BH231" s="29"/>
      <c r="BI231" s="31"/>
      <c r="BJ231" s="31"/>
      <c r="BK231" s="31"/>
      <c r="BL231" s="31"/>
      <c r="BM231" s="31"/>
      <c r="BN231" s="31"/>
    </row>
    <row r="232" spans="1:66" ht="12" customHeight="1" x14ac:dyDescent="0.25">
      <c r="A232" s="39">
        <f t="shared" si="4"/>
        <v>42837</v>
      </c>
      <c r="B232" s="41">
        <v>42837</v>
      </c>
      <c r="C232" s="20"/>
      <c r="D232" s="20"/>
      <c r="E232" s="20"/>
      <c r="F232" s="20"/>
      <c r="G232" s="30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9"/>
      <c r="BF232" s="29"/>
      <c r="BG232" s="29"/>
      <c r="BH232" s="29"/>
      <c r="BI232" s="31"/>
      <c r="BJ232" s="31"/>
      <c r="BK232" s="31"/>
      <c r="BL232" s="31"/>
      <c r="BM232" s="31"/>
      <c r="BN232" s="31"/>
    </row>
    <row r="233" spans="1:66" ht="12" customHeight="1" x14ac:dyDescent="0.25">
      <c r="A233" s="39">
        <f t="shared" si="4"/>
        <v>42838</v>
      </c>
      <c r="B233" s="41">
        <v>42838</v>
      </c>
      <c r="C233" s="20"/>
      <c r="D233" s="20"/>
      <c r="E233" s="20"/>
      <c r="F233" s="20"/>
      <c r="G233" s="30"/>
      <c r="H233" s="28"/>
      <c r="I233" s="54" t="s">
        <v>7</v>
      </c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54" t="s">
        <v>7</v>
      </c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9"/>
      <c r="BF233" s="29"/>
      <c r="BG233" s="29"/>
      <c r="BH233" s="29"/>
      <c r="BI233" s="31"/>
      <c r="BJ233" s="31"/>
      <c r="BK233" s="31"/>
      <c r="BL233" s="31"/>
      <c r="BM233" s="31"/>
      <c r="BN233" s="31"/>
    </row>
    <row r="234" spans="1:66" ht="12" customHeight="1" x14ac:dyDescent="0.25">
      <c r="A234" s="39">
        <f t="shared" si="4"/>
        <v>42839</v>
      </c>
      <c r="B234" s="41">
        <v>42839</v>
      </c>
      <c r="C234" s="20"/>
      <c r="D234" s="20"/>
      <c r="E234" s="20"/>
      <c r="F234" s="20"/>
      <c r="G234" s="30"/>
      <c r="H234" s="28"/>
      <c r="I234" s="54" t="s">
        <v>7</v>
      </c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54" t="s">
        <v>7</v>
      </c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9"/>
      <c r="BF234" s="29"/>
      <c r="BG234" s="29"/>
      <c r="BH234" s="29"/>
      <c r="BI234" s="31"/>
      <c r="BJ234" s="31"/>
      <c r="BK234" s="31"/>
      <c r="BL234" s="31"/>
      <c r="BM234" s="31"/>
      <c r="BN234" s="31"/>
    </row>
    <row r="235" spans="1:66" ht="12" customHeight="1" x14ac:dyDescent="0.25">
      <c r="A235" s="39">
        <f t="shared" si="4"/>
        <v>42840</v>
      </c>
      <c r="B235" s="41">
        <v>42840</v>
      </c>
      <c r="C235" s="20"/>
      <c r="D235" s="20"/>
      <c r="E235" s="20"/>
      <c r="F235" s="20"/>
      <c r="G235" s="30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9"/>
      <c r="BF235" s="29"/>
      <c r="BG235" s="29"/>
      <c r="BH235" s="29"/>
      <c r="BI235" s="31"/>
      <c r="BJ235" s="31"/>
      <c r="BK235" s="31"/>
      <c r="BL235" s="31"/>
      <c r="BM235" s="31"/>
      <c r="BN235" s="31"/>
    </row>
    <row r="236" spans="1:66" ht="12" customHeight="1" x14ac:dyDescent="0.25">
      <c r="A236" s="39">
        <f t="shared" si="4"/>
        <v>42841</v>
      </c>
      <c r="B236" s="41">
        <v>42841</v>
      </c>
      <c r="C236" s="20"/>
      <c r="D236" s="20"/>
      <c r="E236" s="20"/>
      <c r="F236" s="20"/>
      <c r="G236" s="30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/>
      <c r="AW236" s="28"/>
      <c r="AX236" s="28"/>
      <c r="AY236" s="28"/>
      <c r="AZ236" s="28"/>
      <c r="BA236" s="28"/>
      <c r="BB236" s="28"/>
      <c r="BC236" s="28"/>
      <c r="BD236" s="28"/>
      <c r="BE236" s="29"/>
      <c r="BF236" s="29"/>
      <c r="BG236" s="29"/>
      <c r="BH236" s="29"/>
      <c r="BI236" s="31"/>
      <c r="BJ236" s="31"/>
      <c r="BK236" s="31"/>
      <c r="BL236" s="31"/>
      <c r="BM236" s="31"/>
      <c r="BN236" s="31"/>
    </row>
    <row r="237" spans="1:66" ht="12" customHeight="1" x14ac:dyDescent="0.25">
      <c r="A237" s="39">
        <f t="shared" si="4"/>
        <v>42842</v>
      </c>
      <c r="B237" s="41">
        <v>42842</v>
      </c>
      <c r="C237" s="20"/>
      <c r="D237" s="20"/>
      <c r="E237" s="20"/>
      <c r="F237" s="20"/>
      <c r="G237" s="30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9"/>
      <c r="BF237" s="29"/>
      <c r="BG237" s="29"/>
      <c r="BH237" s="29"/>
      <c r="BI237" s="31"/>
      <c r="BJ237" s="31"/>
      <c r="BK237" s="31"/>
      <c r="BL237" s="31"/>
      <c r="BM237" s="31"/>
      <c r="BN237" s="31"/>
    </row>
    <row r="238" spans="1:66" ht="12" customHeight="1" x14ac:dyDescent="0.25">
      <c r="A238" s="39">
        <f t="shared" si="4"/>
        <v>42843</v>
      </c>
      <c r="B238" s="41">
        <v>42843</v>
      </c>
      <c r="C238" s="20"/>
      <c r="D238" s="20"/>
      <c r="E238" s="20"/>
      <c r="F238" s="20"/>
      <c r="G238" s="30"/>
      <c r="H238" s="28"/>
      <c r="I238" s="28"/>
      <c r="J238" s="12" t="s">
        <v>0</v>
      </c>
      <c r="K238" s="28"/>
      <c r="L238" s="28"/>
      <c r="M238" s="28"/>
      <c r="N238" s="28"/>
      <c r="O238" s="28"/>
      <c r="P238" s="28"/>
      <c r="Q238" s="14" t="s">
        <v>15</v>
      </c>
      <c r="R238" s="14" t="s">
        <v>15</v>
      </c>
      <c r="S238" s="28"/>
      <c r="T238" s="28"/>
      <c r="U238" s="28"/>
      <c r="V238" s="28"/>
      <c r="W238" s="28"/>
      <c r="X238" s="28"/>
      <c r="Y238" s="28"/>
      <c r="Z238" s="14" t="s">
        <v>15</v>
      </c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/>
      <c r="AW238" s="28"/>
      <c r="AX238" s="28"/>
      <c r="AY238" s="28"/>
      <c r="AZ238" s="28"/>
      <c r="BA238" s="28"/>
      <c r="BB238" s="28"/>
      <c r="BC238" s="28"/>
      <c r="BD238" s="28"/>
      <c r="BE238" s="29"/>
      <c r="BF238" s="29"/>
      <c r="BG238" s="29"/>
      <c r="BH238" s="29"/>
      <c r="BI238" s="31"/>
      <c r="BJ238" s="31"/>
      <c r="BK238" s="31"/>
      <c r="BL238" s="31"/>
      <c r="BM238" s="31"/>
      <c r="BN238" s="31"/>
    </row>
    <row r="239" spans="1:66" ht="12" customHeight="1" x14ac:dyDescent="0.25">
      <c r="A239" s="39">
        <f t="shared" si="4"/>
        <v>42844</v>
      </c>
      <c r="B239" s="41">
        <v>42844</v>
      </c>
      <c r="C239" s="20"/>
      <c r="D239" s="20"/>
      <c r="E239" s="20"/>
      <c r="F239" s="20"/>
      <c r="G239" s="30"/>
      <c r="H239" s="28"/>
      <c r="I239" s="28"/>
      <c r="J239" s="12" t="s">
        <v>0</v>
      </c>
      <c r="K239" s="28"/>
      <c r="L239" s="28"/>
      <c r="M239" s="28"/>
      <c r="N239" s="28"/>
      <c r="O239" s="28"/>
      <c r="P239" s="28"/>
      <c r="Q239" s="14" t="s">
        <v>15</v>
      </c>
      <c r="R239" s="14" t="s">
        <v>15</v>
      </c>
      <c r="S239" s="28"/>
      <c r="T239" s="28"/>
      <c r="U239" s="28"/>
      <c r="V239" s="28"/>
      <c r="W239" s="28"/>
      <c r="X239" s="28"/>
      <c r="Y239" s="28"/>
      <c r="Z239" s="14" t="s">
        <v>15</v>
      </c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9"/>
      <c r="BF239" s="29"/>
      <c r="BG239" s="29"/>
      <c r="BH239" s="29"/>
      <c r="BI239" s="31"/>
      <c r="BJ239" s="31"/>
      <c r="BK239" s="31"/>
      <c r="BL239" s="31"/>
      <c r="BM239" s="31"/>
      <c r="BN239" s="31"/>
    </row>
    <row r="240" spans="1:66" ht="12" customHeight="1" x14ac:dyDescent="0.25">
      <c r="A240" s="39">
        <f t="shared" si="4"/>
        <v>42845</v>
      </c>
      <c r="B240" s="41">
        <v>42845</v>
      </c>
      <c r="C240" s="20"/>
      <c r="D240" s="20"/>
      <c r="E240" s="20"/>
      <c r="F240" s="20"/>
      <c r="G240" s="30"/>
      <c r="H240" s="28"/>
      <c r="I240" s="28"/>
      <c r="J240" s="12" t="s">
        <v>0</v>
      </c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9"/>
      <c r="BF240" s="29"/>
      <c r="BG240" s="29"/>
      <c r="BH240" s="29"/>
      <c r="BI240" s="31"/>
      <c r="BJ240" s="31"/>
      <c r="BK240" s="31"/>
      <c r="BL240" s="31"/>
      <c r="BM240" s="31"/>
      <c r="BN240" s="31"/>
    </row>
    <row r="241" spans="1:66" ht="12" customHeight="1" x14ac:dyDescent="0.25">
      <c r="A241" s="39">
        <f t="shared" si="4"/>
        <v>42846</v>
      </c>
      <c r="B241" s="41">
        <v>42846</v>
      </c>
      <c r="C241" s="20"/>
      <c r="D241" s="20"/>
      <c r="E241" s="20"/>
      <c r="F241" s="20"/>
      <c r="G241" s="30"/>
      <c r="H241" s="28"/>
      <c r="I241" s="28"/>
      <c r="J241" s="12" t="s">
        <v>0</v>
      </c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9"/>
      <c r="BF241" s="29"/>
      <c r="BG241" s="29"/>
      <c r="BH241" s="29"/>
      <c r="BI241" s="31"/>
      <c r="BJ241" s="31"/>
      <c r="BK241" s="31"/>
      <c r="BL241" s="31"/>
      <c r="BM241" s="31"/>
      <c r="BN241" s="31"/>
    </row>
    <row r="242" spans="1:66" ht="12" customHeight="1" x14ac:dyDescent="0.25">
      <c r="A242" s="39">
        <f t="shared" si="4"/>
        <v>42847</v>
      </c>
      <c r="B242" s="41">
        <v>42847</v>
      </c>
      <c r="C242" s="20"/>
      <c r="D242" s="20"/>
      <c r="E242" s="20"/>
      <c r="F242" s="20"/>
      <c r="G242" s="30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9"/>
      <c r="BF242" s="29"/>
      <c r="BG242" s="29"/>
      <c r="BH242" s="29"/>
      <c r="BI242" s="31"/>
      <c r="BJ242" s="31"/>
      <c r="BK242" s="31"/>
      <c r="BL242" s="31"/>
      <c r="BM242" s="31"/>
      <c r="BN242" s="31"/>
    </row>
    <row r="243" spans="1:66" ht="12" customHeight="1" x14ac:dyDescent="0.25">
      <c r="A243" s="39">
        <f t="shared" si="4"/>
        <v>42848</v>
      </c>
      <c r="B243" s="41">
        <v>42848</v>
      </c>
      <c r="C243" s="20"/>
      <c r="D243" s="20"/>
      <c r="E243" s="20"/>
      <c r="F243" s="20"/>
      <c r="G243" s="30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9"/>
      <c r="BF243" s="29"/>
      <c r="BG243" s="29"/>
      <c r="BH243" s="29"/>
      <c r="BI243" s="31"/>
      <c r="BJ243" s="31"/>
      <c r="BK243" s="31"/>
      <c r="BL243" s="31"/>
      <c r="BM243" s="31"/>
      <c r="BN243" s="31"/>
    </row>
    <row r="244" spans="1:66" ht="12" customHeight="1" x14ac:dyDescent="0.25">
      <c r="A244" s="39">
        <f t="shared" si="4"/>
        <v>42849</v>
      </c>
      <c r="B244" s="41">
        <v>42849</v>
      </c>
      <c r="C244" s="20"/>
      <c r="D244" s="20"/>
      <c r="E244" s="20"/>
      <c r="F244" s="20"/>
      <c r="G244" s="12" t="s">
        <v>1</v>
      </c>
      <c r="H244" s="12" t="s">
        <v>0</v>
      </c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9"/>
      <c r="BF244" s="29"/>
      <c r="BG244" s="29"/>
      <c r="BH244" s="29"/>
      <c r="BI244" s="31"/>
      <c r="BJ244" s="31"/>
      <c r="BK244" s="31"/>
      <c r="BL244" s="31"/>
      <c r="BM244" s="31"/>
      <c r="BN244" s="31"/>
    </row>
    <row r="245" spans="1:66" ht="12" customHeight="1" x14ac:dyDescent="0.25">
      <c r="A245" s="39">
        <f t="shared" si="4"/>
        <v>42850</v>
      </c>
      <c r="B245" s="41">
        <v>42850</v>
      </c>
      <c r="C245" s="20"/>
      <c r="D245" s="20"/>
      <c r="E245" s="20"/>
      <c r="F245" s="20"/>
      <c r="G245" s="12" t="s">
        <v>0</v>
      </c>
      <c r="H245" s="12" t="s">
        <v>0</v>
      </c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9"/>
      <c r="BF245" s="29"/>
      <c r="BG245" s="29"/>
      <c r="BH245" s="29"/>
      <c r="BI245" s="31"/>
      <c r="BJ245" s="31"/>
      <c r="BK245" s="31"/>
      <c r="BL245" s="31"/>
      <c r="BM245" s="31"/>
      <c r="BN245" s="31"/>
    </row>
    <row r="246" spans="1:66" ht="12" customHeight="1" x14ac:dyDescent="0.25">
      <c r="A246" s="39">
        <f t="shared" si="4"/>
        <v>42851</v>
      </c>
      <c r="B246" s="41">
        <v>42851</v>
      </c>
      <c r="C246" s="20"/>
      <c r="D246" s="20"/>
      <c r="E246" s="20"/>
      <c r="F246" s="20"/>
      <c r="G246" s="12" t="s">
        <v>0</v>
      </c>
      <c r="H246" s="12" t="s">
        <v>0</v>
      </c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9"/>
      <c r="BF246" s="29"/>
      <c r="BG246" s="29"/>
      <c r="BH246" s="29"/>
      <c r="BI246" s="31"/>
      <c r="BJ246" s="31"/>
      <c r="BK246" s="31"/>
      <c r="BL246" s="31"/>
      <c r="BM246" s="31"/>
      <c r="BN246" s="31"/>
    </row>
    <row r="247" spans="1:66" ht="12" customHeight="1" x14ac:dyDescent="0.25">
      <c r="A247" s="39">
        <f t="shared" si="4"/>
        <v>42852</v>
      </c>
      <c r="B247" s="41">
        <v>42852</v>
      </c>
      <c r="C247" s="20"/>
      <c r="D247" s="20"/>
      <c r="E247" s="20"/>
      <c r="F247" s="20"/>
      <c r="G247" s="12" t="s">
        <v>0</v>
      </c>
      <c r="H247" s="12" t="s">
        <v>0</v>
      </c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9"/>
      <c r="BF247" s="29"/>
      <c r="BG247" s="29"/>
      <c r="BH247" s="29"/>
      <c r="BI247" s="31"/>
      <c r="BJ247" s="31"/>
      <c r="BK247" s="31"/>
      <c r="BL247" s="31"/>
      <c r="BM247" s="31"/>
      <c r="BN247" s="31"/>
    </row>
    <row r="248" spans="1:66" ht="12" customHeight="1" x14ac:dyDescent="0.25">
      <c r="A248" s="39">
        <f t="shared" si="4"/>
        <v>42853</v>
      </c>
      <c r="B248" s="41">
        <v>42853</v>
      </c>
      <c r="C248" s="20"/>
      <c r="D248" s="20"/>
      <c r="E248" s="20"/>
      <c r="F248" s="20"/>
      <c r="G248" s="12" t="s">
        <v>1</v>
      </c>
      <c r="H248" s="12" t="s">
        <v>0</v>
      </c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9"/>
      <c r="BF248" s="29"/>
      <c r="BG248" s="29"/>
      <c r="BH248" s="29"/>
      <c r="BI248" s="31"/>
      <c r="BJ248" s="31"/>
      <c r="BK248" s="31"/>
      <c r="BL248" s="31"/>
      <c r="BM248" s="31"/>
      <c r="BN248" s="31"/>
    </row>
    <row r="249" spans="1:66" ht="12" customHeight="1" x14ac:dyDescent="0.25">
      <c r="A249" s="39">
        <f t="shared" si="4"/>
        <v>42854</v>
      </c>
      <c r="B249" s="41">
        <v>42854</v>
      </c>
      <c r="C249" s="20"/>
      <c r="D249" s="20"/>
      <c r="E249" s="20"/>
      <c r="F249" s="20"/>
      <c r="G249" s="30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9"/>
      <c r="BF249" s="29"/>
      <c r="BG249" s="29"/>
      <c r="BH249" s="29"/>
      <c r="BI249" s="31"/>
      <c r="BJ249" s="31"/>
      <c r="BK249" s="31"/>
      <c r="BL249" s="31"/>
      <c r="BM249" s="31"/>
      <c r="BN249" s="31"/>
    </row>
    <row r="250" spans="1:66" ht="12" customHeight="1" x14ac:dyDescent="0.25">
      <c r="A250" s="39">
        <f t="shared" si="4"/>
        <v>42855</v>
      </c>
      <c r="B250" s="41">
        <v>42855</v>
      </c>
      <c r="C250" s="20"/>
      <c r="D250" s="20"/>
      <c r="E250" s="20"/>
      <c r="F250" s="20"/>
      <c r="G250" s="30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9"/>
      <c r="BF250" s="29"/>
      <c r="BG250" s="29"/>
      <c r="BH250" s="29"/>
      <c r="BI250" s="31"/>
      <c r="BJ250" s="31"/>
      <c r="BK250" s="31"/>
      <c r="BL250" s="31"/>
      <c r="BM250" s="31"/>
      <c r="BN250" s="31"/>
    </row>
    <row r="251" spans="1:66" ht="12" customHeight="1" x14ac:dyDescent="0.25">
      <c r="A251" s="39">
        <f t="shared" si="4"/>
        <v>42856</v>
      </c>
      <c r="B251" s="40">
        <v>42856</v>
      </c>
      <c r="C251" s="20"/>
      <c r="D251" s="20"/>
      <c r="E251" s="20"/>
      <c r="F251" s="20"/>
      <c r="G251" s="30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9"/>
      <c r="BF251" s="29"/>
      <c r="BG251" s="29"/>
      <c r="BH251" s="29"/>
      <c r="BI251" s="31"/>
      <c r="BJ251" s="31"/>
      <c r="BK251" s="31"/>
      <c r="BL251" s="31"/>
      <c r="BM251" s="31"/>
      <c r="BN251" s="31"/>
    </row>
    <row r="252" spans="1:66" ht="12" customHeight="1" x14ac:dyDescent="0.25">
      <c r="A252" s="39">
        <f t="shared" si="4"/>
        <v>42857</v>
      </c>
      <c r="B252" s="40">
        <v>42857</v>
      </c>
      <c r="C252" s="20"/>
      <c r="D252" s="20"/>
      <c r="E252" s="20"/>
      <c r="F252" s="20"/>
      <c r="G252" s="30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/>
      <c r="AW252" s="28"/>
      <c r="AX252" s="28"/>
      <c r="AY252" s="28"/>
      <c r="AZ252" s="28"/>
      <c r="BA252" s="28"/>
      <c r="BB252" s="28"/>
      <c r="BC252" s="28"/>
      <c r="BD252" s="28"/>
      <c r="BE252" s="29"/>
      <c r="BF252" s="29"/>
      <c r="BG252" s="29"/>
      <c r="BH252" s="29"/>
      <c r="BI252" s="31"/>
      <c r="BJ252" s="31"/>
      <c r="BK252" s="31"/>
      <c r="BL252" s="31"/>
      <c r="BM252" s="31"/>
      <c r="BN252" s="31"/>
    </row>
    <row r="253" spans="1:66" ht="12" customHeight="1" x14ac:dyDescent="0.25">
      <c r="A253" s="39">
        <f t="shared" si="4"/>
        <v>42858</v>
      </c>
      <c r="B253" s="40">
        <v>42858</v>
      </c>
      <c r="C253" s="20"/>
      <c r="D253" s="20"/>
      <c r="E253" s="20"/>
      <c r="F253" s="20"/>
      <c r="G253" s="30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9"/>
      <c r="BF253" s="29"/>
      <c r="BG253" s="29"/>
      <c r="BH253" s="29"/>
      <c r="BI253" s="31"/>
      <c r="BJ253" s="31"/>
      <c r="BK253" s="31"/>
      <c r="BL253" s="31"/>
      <c r="BM253" s="31"/>
      <c r="BN253" s="31"/>
    </row>
    <row r="254" spans="1:66" ht="12" customHeight="1" x14ac:dyDescent="0.25">
      <c r="A254" s="39">
        <f t="shared" si="4"/>
        <v>42859</v>
      </c>
      <c r="B254" s="40">
        <v>42859</v>
      </c>
      <c r="C254" s="20"/>
      <c r="D254" s="20"/>
      <c r="E254" s="20"/>
      <c r="F254" s="20"/>
      <c r="G254" s="28"/>
      <c r="H254" s="28"/>
      <c r="I254" s="54" t="s">
        <v>7</v>
      </c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9"/>
      <c r="BF254" s="29"/>
      <c r="BG254" s="29"/>
      <c r="BH254" s="29"/>
      <c r="BI254" s="31"/>
      <c r="BJ254" s="31"/>
      <c r="BK254" s="31"/>
      <c r="BL254" s="31"/>
      <c r="BM254" s="31"/>
      <c r="BN254" s="31"/>
    </row>
    <row r="255" spans="1:66" ht="12" customHeight="1" x14ac:dyDescent="0.25">
      <c r="A255" s="39">
        <f t="shared" si="4"/>
        <v>42860</v>
      </c>
      <c r="B255" s="40">
        <v>42860</v>
      </c>
      <c r="C255" s="20"/>
      <c r="D255" s="20"/>
      <c r="E255" s="20"/>
      <c r="F255" s="20"/>
      <c r="G255" s="30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9"/>
      <c r="BF255" s="29"/>
      <c r="BG255" s="29"/>
      <c r="BH255" s="29"/>
      <c r="BI255" s="31"/>
      <c r="BJ255" s="31"/>
      <c r="BK255" s="31"/>
      <c r="BL255" s="31"/>
      <c r="BM255" s="31"/>
      <c r="BN255" s="31"/>
    </row>
    <row r="256" spans="1:66" ht="12" customHeight="1" x14ac:dyDescent="0.25">
      <c r="A256" s="39">
        <f t="shared" si="4"/>
        <v>42861</v>
      </c>
      <c r="B256" s="40">
        <v>42861</v>
      </c>
      <c r="C256" s="20"/>
      <c r="D256" s="20"/>
      <c r="E256" s="20"/>
      <c r="F256" s="20"/>
      <c r="G256" s="30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9"/>
      <c r="BF256" s="29"/>
      <c r="BG256" s="29"/>
      <c r="BH256" s="29"/>
      <c r="BI256" s="31"/>
      <c r="BJ256" s="31"/>
      <c r="BK256" s="31"/>
      <c r="BL256" s="31"/>
      <c r="BM256" s="31"/>
      <c r="BN256" s="31"/>
    </row>
    <row r="257" spans="1:66" ht="12" customHeight="1" x14ac:dyDescent="0.25">
      <c r="A257" s="39">
        <f t="shared" si="4"/>
        <v>42862</v>
      </c>
      <c r="B257" s="40">
        <v>42862</v>
      </c>
      <c r="C257" s="20"/>
      <c r="D257" s="20"/>
      <c r="E257" s="20"/>
      <c r="F257" s="20"/>
      <c r="G257" s="30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9"/>
      <c r="BF257" s="29"/>
      <c r="BG257" s="29"/>
      <c r="BH257" s="29"/>
      <c r="BI257" s="31"/>
      <c r="BJ257" s="31"/>
      <c r="BK257" s="31"/>
      <c r="BL257" s="31"/>
      <c r="BM257" s="31"/>
      <c r="BN257" s="31"/>
    </row>
    <row r="258" spans="1:66" ht="12" customHeight="1" x14ac:dyDescent="0.25">
      <c r="A258" s="39">
        <f t="shared" si="4"/>
        <v>42863</v>
      </c>
      <c r="B258" s="40">
        <v>42863</v>
      </c>
      <c r="C258" s="20"/>
      <c r="D258" s="20"/>
      <c r="E258" s="20"/>
      <c r="F258" s="20"/>
      <c r="G258" s="30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9"/>
      <c r="BF258" s="29"/>
      <c r="BG258" s="29"/>
      <c r="BH258" s="29"/>
      <c r="BI258" s="31"/>
      <c r="BJ258" s="31"/>
      <c r="BK258" s="31"/>
      <c r="BL258" s="31"/>
      <c r="BM258" s="31"/>
      <c r="BN258" s="31"/>
    </row>
    <row r="259" spans="1:66" ht="12" customHeight="1" x14ac:dyDescent="0.25">
      <c r="A259" s="39">
        <f t="shared" si="4"/>
        <v>42864</v>
      </c>
      <c r="B259" s="40">
        <v>42864</v>
      </c>
      <c r="C259" s="20"/>
      <c r="D259" s="20"/>
      <c r="E259" s="20"/>
      <c r="F259" s="20"/>
      <c r="G259" s="30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9"/>
      <c r="BF259" s="29"/>
      <c r="BG259" s="29"/>
      <c r="BH259" s="29"/>
      <c r="BI259" s="31"/>
      <c r="BJ259" s="31"/>
      <c r="BK259" s="31"/>
      <c r="BL259" s="31"/>
      <c r="BM259" s="31"/>
      <c r="BN259" s="31"/>
    </row>
    <row r="260" spans="1:66" ht="12" customHeight="1" x14ac:dyDescent="0.25">
      <c r="A260" s="39">
        <f t="shared" si="4"/>
        <v>42865</v>
      </c>
      <c r="B260" s="40">
        <v>42865</v>
      </c>
      <c r="C260" s="20"/>
      <c r="D260" s="20"/>
      <c r="E260" s="20"/>
      <c r="F260" s="20"/>
      <c r="G260" s="30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9"/>
      <c r="BF260" s="29"/>
      <c r="BG260" s="29"/>
      <c r="BH260" s="29"/>
      <c r="BI260" s="31"/>
      <c r="BJ260" s="31"/>
      <c r="BK260" s="31"/>
      <c r="BL260" s="31"/>
      <c r="BM260" s="31"/>
      <c r="BN260" s="31"/>
    </row>
    <row r="261" spans="1:66" ht="12" customHeight="1" x14ac:dyDescent="0.25">
      <c r="A261" s="39">
        <f t="shared" si="4"/>
        <v>42866</v>
      </c>
      <c r="B261" s="40">
        <v>42866</v>
      </c>
      <c r="C261" s="20"/>
      <c r="D261" s="20"/>
      <c r="E261" s="20"/>
      <c r="F261" s="20"/>
      <c r="G261" s="30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9"/>
      <c r="BF261" s="29"/>
      <c r="BG261" s="29"/>
      <c r="BH261" s="29"/>
      <c r="BI261" s="31"/>
      <c r="BJ261" s="31"/>
      <c r="BK261" s="31"/>
      <c r="BL261" s="31"/>
      <c r="BM261" s="31"/>
      <c r="BN261" s="31"/>
    </row>
    <row r="262" spans="1:66" ht="12" customHeight="1" x14ac:dyDescent="0.25">
      <c r="A262" s="39">
        <f t="shared" si="4"/>
        <v>42867</v>
      </c>
      <c r="B262" s="40">
        <v>42867</v>
      </c>
      <c r="C262" s="20"/>
      <c r="D262" s="20"/>
      <c r="E262" s="20"/>
      <c r="F262" s="20"/>
      <c r="G262" s="30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9"/>
      <c r="BF262" s="29"/>
      <c r="BG262" s="29"/>
      <c r="BH262" s="29"/>
      <c r="BI262" s="31"/>
      <c r="BJ262" s="31"/>
      <c r="BK262" s="31"/>
      <c r="BL262" s="31"/>
      <c r="BM262" s="31"/>
      <c r="BN262" s="31"/>
    </row>
    <row r="263" spans="1:66" ht="12" customHeight="1" x14ac:dyDescent="0.25">
      <c r="A263" s="39">
        <f t="shared" si="4"/>
        <v>42868</v>
      </c>
      <c r="B263" s="40">
        <v>42868</v>
      </c>
      <c r="C263" s="20"/>
      <c r="D263" s="20"/>
      <c r="E263" s="20"/>
      <c r="F263" s="20"/>
      <c r="G263" s="30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AV263" s="28"/>
      <c r="AW263" s="28"/>
      <c r="AX263" s="28"/>
      <c r="AY263" s="28"/>
      <c r="AZ263" s="28"/>
      <c r="BA263" s="28"/>
      <c r="BB263" s="28"/>
      <c r="BC263" s="28"/>
      <c r="BD263" s="28"/>
      <c r="BE263" s="29"/>
      <c r="BF263" s="29"/>
      <c r="BG263" s="29"/>
      <c r="BH263" s="29"/>
      <c r="BI263" s="31"/>
      <c r="BJ263" s="31"/>
      <c r="BK263" s="31"/>
      <c r="BL263" s="31"/>
      <c r="BM263" s="31"/>
      <c r="BN263" s="31"/>
    </row>
    <row r="264" spans="1:66" ht="12" customHeight="1" x14ac:dyDescent="0.25">
      <c r="A264" s="39">
        <f t="shared" si="4"/>
        <v>42869</v>
      </c>
      <c r="B264" s="40">
        <v>42869</v>
      </c>
      <c r="C264" s="20"/>
      <c r="D264" s="20"/>
      <c r="E264" s="20"/>
      <c r="F264" s="20"/>
      <c r="G264" s="30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AV264" s="28"/>
      <c r="AW264" s="28"/>
      <c r="AX264" s="28"/>
      <c r="AY264" s="28"/>
      <c r="AZ264" s="28"/>
      <c r="BA264" s="28"/>
      <c r="BB264" s="28"/>
      <c r="BC264" s="28"/>
      <c r="BD264" s="28"/>
      <c r="BE264" s="29"/>
      <c r="BF264" s="29"/>
      <c r="BG264" s="29"/>
      <c r="BH264" s="29"/>
      <c r="BI264" s="31"/>
      <c r="BJ264" s="31"/>
      <c r="BK264" s="31"/>
      <c r="BL264" s="31"/>
      <c r="BM264" s="31"/>
      <c r="BN264" s="31"/>
    </row>
    <row r="265" spans="1:66" ht="12" customHeight="1" x14ac:dyDescent="0.25">
      <c r="A265" s="39">
        <f t="shared" si="4"/>
        <v>42870</v>
      </c>
      <c r="B265" s="40">
        <v>42870</v>
      </c>
      <c r="C265" s="20"/>
      <c r="D265" s="20"/>
      <c r="E265" s="20"/>
      <c r="F265" s="20"/>
      <c r="G265" s="30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AV265" s="28"/>
      <c r="AW265" s="28"/>
      <c r="AX265" s="28"/>
      <c r="AY265" s="28"/>
      <c r="AZ265" s="28"/>
      <c r="BA265" s="28"/>
      <c r="BB265" s="28"/>
      <c r="BC265" s="28"/>
      <c r="BD265" s="28"/>
      <c r="BE265" s="29"/>
      <c r="BF265" s="29"/>
      <c r="BG265" s="29"/>
      <c r="BH265" s="29"/>
      <c r="BI265" s="31"/>
      <c r="BJ265" s="31"/>
      <c r="BK265" s="31"/>
      <c r="BL265" s="31"/>
      <c r="BM265" s="31"/>
      <c r="BN265" s="31"/>
    </row>
    <row r="266" spans="1:66" ht="12" customHeight="1" x14ac:dyDescent="0.25">
      <c r="A266" s="39">
        <f t="shared" si="4"/>
        <v>42871</v>
      </c>
      <c r="B266" s="40">
        <v>42871</v>
      </c>
      <c r="C266" s="20"/>
      <c r="D266" s="20"/>
      <c r="E266" s="20"/>
      <c r="F266" s="20"/>
      <c r="G266" s="30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AV266" s="28"/>
      <c r="AW266" s="28"/>
      <c r="AX266" s="28"/>
      <c r="AY266" s="28"/>
      <c r="AZ266" s="28"/>
      <c r="BA266" s="28"/>
      <c r="BB266" s="28"/>
      <c r="BC266" s="28"/>
      <c r="BD266" s="28"/>
      <c r="BE266" s="29"/>
      <c r="BF266" s="29"/>
      <c r="BG266" s="29"/>
      <c r="BH266" s="29"/>
      <c r="BI266" s="31"/>
      <c r="BJ266" s="31"/>
      <c r="BK266" s="31"/>
      <c r="BL266" s="31"/>
      <c r="BM266" s="31"/>
      <c r="BN266" s="31"/>
    </row>
    <row r="267" spans="1:66" ht="12" customHeight="1" x14ac:dyDescent="0.25">
      <c r="A267" s="39">
        <f t="shared" si="4"/>
        <v>42872</v>
      </c>
      <c r="B267" s="40">
        <v>42872</v>
      </c>
      <c r="C267" s="20"/>
      <c r="D267" s="20"/>
      <c r="E267" s="20"/>
      <c r="F267" s="20"/>
      <c r="G267" s="30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AV267" s="28"/>
      <c r="AW267" s="28"/>
      <c r="AX267" s="28"/>
      <c r="AY267" s="28"/>
      <c r="AZ267" s="28"/>
      <c r="BA267" s="28"/>
      <c r="BB267" s="28"/>
      <c r="BC267" s="28"/>
      <c r="BD267" s="28"/>
      <c r="BE267" s="29"/>
      <c r="BF267" s="29"/>
      <c r="BG267" s="29"/>
      <c r="BH267" s="29"/>
      <c r="BI267" s="31"/>
      <c r="BJ267" s="31"/>
      <c r="BK267" s="31"/>
      <c r="BL267" s="31"/>
      <c r="BM267" s="31"/>
      <c r="BN267" s="31"/>
    </row>
    <row r="268" spans="1:66" ht="12" customHeight="1" x14ac:dyDescent="0.25">
      <c r="A268" s="39">
        <f t="shared" si="4"/>
        <v>42873</v>
      </c>
      <c r="B268" s="40">
        <v>42873</v>
      </c>
      <c r="C268" s="20"/>
      <c r="D268" s="20"/>
      <c r="E268" s="20"/>
      <c r="F268" s="20"/>
      <c r="G268" s="30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AV268" s="28"/>
      <c r="AW268" s="28"/>
      <c r="AX268" s="28"/>
      <c r="AY268" s="28"/>
      <c r="AZ268" s="28"/>
      <c r="BA268" s="28"/>
      <c r="BB268" s="28"/>
      <c r="BC268" s="28"/>
      <c r="BD268" s="28"/>
      <c r="BE268" s="29"/>
      <c r="BF268" s="29"/>
      <c r="BG268" s="29"/>
      <c r="BH268" s="29"/>
      <c r="BI268" s="31"/>
      <c r="BJ268" s="31"/>
      <c r="BK268" s="31"/>
      <c r="BL268" s="31"/>
      <c r="BM268" s="31"/>
      <c r="BN268" s="31"/>
    </row>
    <row r="269" spans="1:66" ht="12" customHeight="1" x14ac:dyDescent="0.25">
      <c r="A269" s="39">
        <f t="shared" si="4"/>
        <v>42874</v>
      </c>
      <c r="B269" s="40">
        <v>42874</v>
      </c>
      <c r="C269" s="20"/>
      <c r="D269" s="20"/>
      <c r="E269" s="20"/>
      <c r="F269" s="20"/>
      <c r="G269" s="30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54" t="s">
        <v>7</v>
      </c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AV269" s="28"/>
      <c r="AW269" s="28"/>
      <c r="AX269" s="28"/>
      <c r="AY269" s="28"/>
      <c r="AZ269" s="28"/>
      <c r="BA269" s="28"/>
      <c r="BB269" s="28"/>
      <c r="BC269" s="28"/>
      <c r="BD269" s="28"/>
      <c r="BE269" s="29"/>
      <c r="BF269" s="29"/>
      <c r="BG269" s="29"/>
      <c r="BH269" s="29"/>
      <c r="BI269" s="31"/>
      <c r="BJ269" s="31"/>
      <c r="BK269" s="31"/>
      <c r="BL269" s="31"/>
      <c r="BM269" s="31"/>
      <c r="BN269" s="31"/>
    </row>
    <row r="270" spans="1:66" ht="12" customHeight="1" x14ac:dyDescent="0.25">
      <c r="A270" s="39">
        <f t="shared" ref="A270:A333" si="5">B270</f>
        <v>42875</v>
      </c>
      <c r="B270" s="40">
        <v>42875</v>
      </c>
      <c r="C270" s="20"/>
      <c r="D270" s="20"/>
      <c r="E270" s="20"/>
      <c r="F270" s="20"/>
      <c r="G270" s="30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AV270" s="28"/>
      <c r="AW270" s="28"/>
      <c r="AX270" s="28"/>
      <c r="AY270" s="28"/>
      <c r="AZ270" s="28"/>
      <c r="BA270" s="28"/>
      <c r="BB270" s="28"/>
      <c r="BC270" s="28"/>
      <c r="BD270" s="28"/>
      <c r="BE270" s="29"/>
      <c r="BF270" s="29"/>
      <c r="BG270" s="29"/>
      <c r="BH270" s="29"/>
      <c r="BI270" s="31"/>
      <c r="BJ270" s="31"/>
      <c r="BK270" s="31"/>
      <c r="BL270" s="31"/>
      <c r="BM270" s="31"/>
      <c r="BN270" s="31"/>
    </row>
    <row r="271" spans="1:66" ht="12" customHeight="1" x14ac:dyDescent="0.25">
      <c r="A271" s="39">
        <f t="shared" si="5"/>
        <v>42876</v>
      </c>
      <c r="B271" s="40">
        <v>42876</v>
      </c>
      <c r="C271" s="20"/>
      <c r="D271" s="20"/>
      <c r="E271" s="20"/>
      <c r="F271" s="20"/>
      <c r="G271" s="30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AV271" s="28"/>
      <c r="AW271" s="28"/>
      <c r="AX271" s="28"/>
      <c r="AY271" s="28"/>
      <c r="AZ271" s="28"/>
      <c r="BA271" s="28"/>
      <c r="BB271" s="28"/>
      <c r="BC271" s="28"/>
      <c r="BD271" s="28"/>
      <c r="BE271" s="29"/>
      <c r="BF271" s="29"/>
      <c r="BG271" s="29"/>
      <c r="BH271" s="29"/>
      <c r="BI271" s="31"/>
      <c r="BJ271" s="31"/>
      <c r="BK271" s="31"/>
      <c r="BL271" s="31"/>
      <c r="BM271" s="31"/>
      <c r="BN271" s="31"/>
    </row>
    <row r="272" spans="1:66" ht="12" customHeight="1" x14ac:dyDescent="0.25">
      <c r="A272" s="39">
        <f t="shared" si="5"/>
        <v>42877</v>
      </c>
      <c r="B272" s="40">
        <v>42877</v>
      </c>
      <c r="C272" s="20"/>
      <c r="D272" s="20"/>
      <c r="E272" s="20"/>
      <c r="F272" s="20"/>
      <c r="G272" s="30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AV272" s="28"/>
      <c r="AW272" s="28"/>
      <c r="AX272" s="28"/>
      <c r="AY272" s="28"/>
      <c r="AZ272" s="28"/>
      <c r="BA272" s="28"/>
      <c r="BB272" s="28"/>
      <c r="BC272" s="28"/>
      <c r="BD272" s="28"/>
      <c r="BE272" s="29"/>
      <c r="BF272" s="29"/>
      <c r="BG272" s="29"/>
      <c r="BH272" s="29"/>
      <c r="BI272" s="31"/>
      <c r="BJ272" s="31"/>
      <c r="BK272" s="31"/>
      <c r="BL272" s="31"/>
      <c r="BM272" s="31"/>
      <c r="BN272" s="31"/>
    </row>
    <row r="273" spans="1:66" ht="12" customHeight="1" x14ac:dyDescent="0.25">
      <c r="A273" s="39">
        <f t="shared" si="5"/>
        <v>42878</v>
      </c>
      <c r="B273" s="40">
        <v>42878</v>
      </c>
      <c r="C273" s="20"/>
      <c r="D273" s="20"/>
      <c r="E273" s="20"/>
      <c r="F273" s="20"/>
      <c r="G273" s="30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AV273" s="28"/>
      <c r="AW273" s="28"/>
      <c r="AX273" s="28"/>
      <c r="AY273" s="28"/>
      <c r="AZ273" s="28"/>
      <c r="BA273" s="28"/>
      <c r="BB273" s="28"/>
      <c r="BC273" s="28"/>
      <c r="BD273" s="28"/>
      <c r="BE273" s="29"/>
      <c r="BF273" s="29"/>
      <c r="BG273" s="29"/>
      <c r="BH273" s="29"/>
      <c r="BI273" s="31"/>
      <c r="BJ273" s="31"/>
      <c r="BK273" s="31"/>
      <c r="BL273" s="31"/>
      <c r="BM273" s="31"/>
      <c r="BN273" s="31"/>
    </row>
    <row r="274" spans="1:66" ht="12" customHeight="1" x14ac:dyDescent="0.25">
      <c r="A274" s="39">
        <f t="shared" si="5"/>
        <v>42879</v>
      </c>
      <c r="B274" s="40">
        <v>42879</v>
      </c>
      <c r="C274" s="20"/>
      <c r="D274" s="20"/>
      <c r="E274" s="20"/>
      <c r="F274" s="20"/>
      <c r="G274" s="30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AV274" s="28"/>
      <c r="AW274" s="28"/>
      <c r="AX274" s="28"/>
      <c r="AY274" s="28"/>
      <c r="AZ274" s="28"/>
      <c r="BA274" s="28"/>
      <c r="BB274" s="28"/>
      <c r="BC274" s="28"/>
      <c r="BD274" s="28"/>
      <c r="BE274" s="29"/>
      <c r="BF274" s="29"/>
      <c r="BG274" s="29"/>
      <c r="BH274" s="29"/>
      <c r="BI274" s="31"/>
      <c r="BJ274" s="31"/>
      <c r="BK274" s="31"/>
      <c r="BL274" s="31"/>
      <c r="BM274" s="31"/>
      <c r="BN274" s="31"/>
    </row>
    <row r="275" spans="1:66" ht="12" customHeight="1" x14ac:dyDescent="0.25">
      <c r="A275" s="39">
        <f t="shared" si="5"/>
        <v>42880</v>
      </c>
      <c r="B275" s="40">
        <v>42880</v>
      </c>
      <c r="C275" s="20"/>
      <c r="D275" s="20"/>
      <c r="E275" s="20"/>
      <c r="F275" s="20"/>
      <c r="G275" s="30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AV275" s="28"/>
      <c r="AW275" s="28"/>
      <c r="AX275" s="28"/>
      <c r="AY275" s="28"/>
      <c r="AZ275" s="28"/>
      <c r="BA275" s="28"/>
      <c r="BB275" s="28"/>
      <c r="BC275" s="28"/>
      <c r="BD275" s="28"/>
      <c r="BE275" s="29"/>
      <c r="BF275" s="29"/>
      <c r="BG275" s="29"/>
      <c r="BH275" s="29"/>
      <c r="BI275" s="31"/>
      <c r="BJ275" s="31"/>
      <c r="BK275" s="31"/>
      <c r="BL275" s="31"/>
      <c r="BM275" s="31"/>
      <c r="BN275" s="31"/>
    </row>
    <row r="276" spans="1:66" ht="12" customHeight="1" x14ac:dyDescent="0.25">
      <c r="A276" s="39">
        <f t="shared" si="5"/>
        <v>42881</v>
      </c>
      <c r="B276" s="40">
        <v>42881</v>
      </c>
      <c r="C276" s="20"/>
      <c r="D276" s="20"/>
      <c r="E276" s="20"/>
      <c r="F276" s="20"/>
      <c r="G276" s="12" t="s">
        <v>0</v>
      </c>
      <c r="H276" s="12" t="s">
        <v>0</v>
      </c>
      <c r="I276" s="12" t="s">
        <v>0</v>
      </c>
      <c r="J276" s="12" t="s">
        <v>0</v>
      </c>
      <c r="K276" s="12" t="s">
        <v>0</v>
      </c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AV276" s="28"/>
      <c r="AW276" s="28"/>
      <c r="AX276" s="28"/>
      <c r="AY276" s="28"/>
      <c r="AZ276" s="28"/>
      <c r="BA276" s="28"/>
      <c r="BB276" s="28"/>
      <c r="BC276" s="28"/>
      <c r="BD276" s="28"/>
      <c r="BE276" s="29"/>
      <c r="BF276" s="29"/>
      <c r="BG276" s="29"/>
      <c r="BH276" s="29"/>
      <c r="BI276" s="31"/>
      <c r="BJ276" s="31"/>
      <c r="BK276" s="31"/>
      <c r="BL276" s="31"/>
      <c r="BM276" s="31"/>
      <c r="BN276" s="31"/>
    </row>
    <row r="277" spans="1:66" ht="12" customHeight="1" x14ac:dyDescent="0.25">
      <c r="A277" s="39">
        <f t="shared" si="5"/>
        <v>42882</v>
      </c>
      <c r="B277" s="40">
        <v>42882</v>
      </c>
      <c r="C277" s="20"/>
      <c r="D277" s="20"/>
      <c r="E277" s="20"/>
      <c r="F277" s="20"/>
      <c r="G277" s="30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AV277" s="28"/>
      <c r="AW277" s="28"/>
      <c r="AX277" s="28"/>
      <c r="AY277" s="28"/>
      <c r="AZ277" s="28"/>
      <c r="BA277" s="28"/>
      <c r="BB277" s="28"/>
      <c r="BC277" s="28"/>
      <c r="BD277" s="28"/>
      <c r="BE277" s="29"/>
      <c r="BF277" s="29"/>
      <c r="BG277" s="29"/>
      <c r="BH277" s="29"/>
      <c r="BI277" s="31"/>
      <c r="BJ277" s="31"/>
      <c r="BK277" s="31"/>
      <c r="BL277" s="31"/>
      <c r="BM277" s="31"/>
      <c r="BN277" s="31"/>
    </row>
    <row r="278" spans="1:66" ht="12" customHeight="1" x14ac:dyDescent="0.25">
      <c r="A278" s="39">
        <f t="shared" si="5"/>
        <v>42883</v>
      </c>
      <c r="B278" s="40">
        <v>42883</v>
      </c>
      <c r="C278" s="20"/>
      <c r="D278" s="20"/>
      <c r="E278" s="20"/>
      <c r="F278" s="20"/>
      <c r="G278" s="30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AV278" s="28"/>
      <c r="AW278" s="28"/>
      <c r="AX278" s="28"/>
      <c r="AY278" s="28"/>
      <c r="AZ278" s="28"/>
      <c r="BA278" s="28"/>
      <c r="BB278" s="28"/>
      <c r="BC278" s="28"/>
      <c r="BD278" s="28"/>
      <c r="BE278" s="29"/>
      <c r="BF278" s="29"/>
      <c r="BG278" s="29"/>
      <c r="BH278" s="29"/>
      <c r="BI278" s="31"/>
      <c r="BJ278" s="31"/>
      <c r="BK278" s="31"/>
      <c r="BL278" s="31"/>
      <c r="BM278" s="31"/>
      <c r="BN278" s="31"/>
    </row>
    <row r="279" spans="1:66" ht="12" customHeight="1" x14ac:dyDescent="0.25">
      <c r="A279" s="39">
        <f t="shared" si="5"/>
        <v>42884</v>
      </c>
      <c r="B279" s="40">
        <v>42884</v>
      </c>
      <c r="C279" s="20"/>
      <c r="D279" s="20"/>
      <c r="E279" s="20"/>
      <c r="F279" s="20"/>
      <c r="G279" s="30"/>
      <c r="H279" s="28"/>
      <c r="I279" s="54" t="s">
        <v>7</v>
      </c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AV279" s="28"/>
      <c r="AW279" s="28"/>
      <c r="AX279" s="28"/>
      <c r="AY279" s="28"/>
      <c r="AZ279" s="28"/>
      <c r="BA279" s="28"/>
      <c r="BB279" s="28"/>
      <c r="BC279" s="28"/>
      <c r="BD279" s="28"/>
      <c r="BE279" s="29"/>
      <c r="BF279" s="29"/>
      <c r="BG279" s="29"/>
      <c r="BH279" s="29"/>
      <c r="BI279" s="31"/>
      <c r="BJ279" s="31"/>
      <c r="BK279" s="31"/>
      <c r="BL279" s="31"/>
      <c r="BM279" s="31"/>
      <c r="BN279" s="31"/>
    </row>
    <row r="280" spans="1:66" ht="12" customHeight="1" x14ac:dyDescent="0.25">
      <c r="A280" s="39">
        <f t="shared" si="5"/>
        <v>42885</v>
      </c>
      <c r="B280" s="40">
        <v>42885</v>
      </c>
      <c r="C280" s="20"/>
      <c r="D280" s="20"/>
      <c r="E280" s="20"/>
      <c r="F280" s="20"/>
      <c r="G280" s="30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AV280" s="28"/>
      <c r="AW280" s="28"/>
      <c r="AX280" s="28"/>
      <c r="AY280" s="28"/>
      <c r="AZ280" s="28"/>
      <c r="BA280" s="28"/>
      <c r="BB280" s="28"/>
      <c r="BC280" s="28"/>
      <c r="BD280" s="28"/>
      <c r="BE280" s="29"/>
      <c r="BF280" s="29"/>
      <c r="BG280" s="29"/>
      <c r="BH280" s="29"/>
      <c r="BI280" s="31"/>
      <c r="BJ280" s="31"/>
      <c r="BK280" s="31"/>
      <c r="BL280" s="31"/>
      <c r="BM280" s="31"/>
      <c r="BN280" s="31"/>
    </row>
    <row r="281" spans="1:66" ht="12" customHeight="1" x14ac:dyDescent="0.25">
      <c r="A281" s="39">
        <f t="shared" si="5"/>
        <v>42886</v>
      </c>
      <c r="B281" s="40">
        <v>42886</v>
      </c>
      <c r="C281" s="20"/>
      <c r="D281" s="20"/>
      <c r="E281" s="20"/>
      <c r="F281" s="20"/>
      <c r="G281" s="30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AV281" s="28"/>
      <c r="AW281" s="28"/>
      <c r="AX281" s="28"/>
      <c r="AY281" s="28"/>
      <c r="AZ281" s="28"/>
      <c r="BA281" s="28"/>
      <c r="BB281" s="28"/>
      <c r="BC281" s="28"/>
      <c r="BD281" s="28"/>
      <c r="BE281" s="29"/>
      <c r="BF281" s="29"/>
      <c r="BG281" s="29"/>
      <c r="BH281" s="29"/>
      <c r="BI281" s="31"/>
      <c r="BJ281" s="31"/>
      <c r="BK281" s="31"/>
      <c r="BL281" s="31"/>
      <c r="BM281" s="31"/>
      <c r="BN281" s="31"/>
    </row>
    <row r="282" spans="1:66" ht="12" customHeight="1" x14ac:dyDescent="0.25">
      <c r="A282" s="39">
        <f t="shared" si="5"/>
        <v>42887</v>
      </c>
      <c r="B282" s="41">
        <v>42887</v>
      </c>
      <c r="C282" s="20"/>
      <c r="D282" s="20"/>
      <c r="E282" s="20"/>
      <c r="F282" s="20"/>
      <c r="G282" s="30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AV282" s="28"/>
      <c r="AW282" s="28"/>
      <c r="AX282" s="28"/>
      <c r="AY282" s="28"/>
      <c r="AZ282" s="28"/>
      <c r="BA282" s="28"/>
      <c r="BB282" s="28"/>
      <c r="BC282" s="28"/>
      <c r="BD282" s="28"/>
      <c r="BE282" s="29"/>
      <c r="BF282" s="29"/>
      <c r="BG282" s="29"/>
      <c r="BH282" s="29"/>
      <c r="BI282" s="31"/>
      <c r="BJ282" s="31"/>
      <c r="BK282" s="31"/>
      <c r="BL282" s="31"/>
      <c r="BM282" s="31"/>
      <c r="BN282" s="31"/>
    </row>
    <row r="283" spans="1:66" ht="12" customHeight="1" x14ac:dyDescent="0.25">
      <c r="A283" s="39">
        <f t="shared" si="5"/>
        <v>42888</v>
      </c>
      <c r="B283" s="41">
        <v>42888</v>
      </c>
      <c r="C283" s="20"/>
      <c r="D283" s="20"/>
      <c r="E283" s="20"/>
      <c r="F283" s="20"/>
      <c r="G283" s="30"/>
      <c r="H283" s="28"/>
      <c r="I283" s="28"/>
      <c r="J283" s="28"/>
      <c r="K283" s="28"/>
      <c r="L283" s="28"/>
      <c r="M283" s="28"/>
      <c r="N283" s="28"/>
      <c r="O283" s="28"/>
      <c r="P283" s="77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AV283" s="28"/>
      <c r="AW283" s="28"/>
      <c r="AX283" s="28"/>
      <c r="AY283" s="28"/>
      <c r="AZ283" s="28"/>
      <c r="BA283" s="28"/>
      <c r="BB283" s="28"/>
      <c r="BC283" s="28"/>
      <c r="BD283" s="28"/>
      <c r="BE283" s="29"/>
      <c r="BF283" s="29"/>
      <c r="BG283" s="29"/>
      <c r="BH283" s="29"/>
      <c r="BI283" s="31"/>
      <c r="BJ283" s="31"/>
      <c r="BK283" s="31"/>
      <c r="BL283" s="31"/>
      <c r="BM283" s="31"/>
      <c r="BN283" s="31"/>
    </row>
    <row r="284" spans="1:66" ht="12" customHeight="1" x14ac:dyDescent="0.25">
      <c r="A284" s="39">
        <f t="shared" si="5"/>
        <v>42889</v>
      </c>
      <c r="B284" s="41">
        <v>42889</v>
      </c>
      <c r="C284" s="20"/>
      <c r="D284" s="20"/>
      <c r="E284" s="20"/>
      <c r="F284" s="20"/>
      <c r="G284" s="30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AV284" s="28"/>
      <c r="AW284" s="28"/>
      <c r="AX284" s="28"/>
      <c r="AY284" s="28"/>
      <c r="AZ284" s="28"/>
      <c r="BA284" s="28"/>
      <c r="BB284" s="28"/>
      <c r="BC284" s="28"/>
      <c r="BD284" s="28"/>
      <c r="BE284" s="29"/>
      <c r="BF284" s="29"/>
      <c r="BG284" s="29"/>
      <c r="BH284" s="29"/>
      <c r="BI284" s="31"/>
      <c r="BJ284" s="31"/>
      <c r="BK284" s="31"/>
      <c r="BL284" s="31"/>
      <c r="BM284" s="31"/>
      <c r="BN284" s="31"/>
    </row>
    <row r="285" spans="1:66" ht="12" customHeight="1" x14ac:dyDescent="0.25">
      <c r="A285" s="39">
        <f t="shared" si="5"/>
        <v>42890</v>
      </c>
      <c r="B285" s="41">
        <v>42890</v>
      </c>
      <c r="C285" s="20"/>
      <c r="D285" s="20"/>
      <c r="E285" s="20"/>
      <c r="F285" s="20"/>
      <c r="G285" s="30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AV285" s="28"/>
      <c r="AW285" s="28"/>
      <c r="AX285" s="28"/>
      <c r="AY285" s="28"/>
      <c r="AZ285" s="28"/>
      <c r="BA285" s="28"/>
      <c r="BB285" s="28"/>
      <c r="BC285" s="28"/>
      <c r="BD285" s="28"/>
      <c r="BE285" s="29"/>
      <c r="BF285" s="29"/>
      <c r="BG285" s="29"/>
      <c r="BH285" s="29"/>
      <c r="BI285" s="31"/>
      <c r="BJ285" s="31"/>
      <c r="BK285" s="31"/>
      <c r="BL285" s="31"/>
      <c r="BM285" s="31"/>
      <c r="BN285" s="31"/>
    </row>
    <row r="286" spans="1:66" ht="12" customHeight="1" x14ac:dyDescent="0.25">
      <c r="A286" s="39">
        <f t="shared" si="5"/>
        <v>42891</v>
      </c>
      <c r="B286" s="41">
        <v>42891</v>
      </c>
      <c r="C286" s="20"/>
      <c r="D286" s="20"/>
      <c r="E286" s="20"/>
      <c r="F286" s="20"/>
      <c r="G286" s="12" t="s">
        <v>0</v>
      </c>
      <c r="H286" s="12" t="s">
        <v>0</v>
      </c>
      <c r="I286" s="12" t="s">
        <v>0</v>
      </c>
      <c r="J286" s="12" t="s">
        <v>0</v>
      </c>
      <c r="K286" s="12" t="s">
        <v>0</v>
      </c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15" t="s">
        <v>3</v>
      </c>
      <c r="AJ286" s="15" t="s">
        <v>3</v>
      </c>
      <c r="AK286" s="15" t="s">
        <v>3</v>
      </c>
      <c r="AL286" s="15" t="s">
        <v>3</v>
      </c>
      <c r="AM286" s="15" t="s">
        <v>3</v>
      </c>
      <c r="AN286" s="15" t="s">
        <v>3</v>
      </c>
      <c r="AO286" s="15" t="s">
        <v>3</v>
      </c>
      <c r="AP286" s="15" t="s">
        <v>3</v>
      </c>
      <c r="AQ286" s="15" t="s">
        <v>3</v>
      </c>
      <c r="AR286" s="15" t="s">
        <v>3</v>
      </c>
      <c r="AS286" s="15" t="s">
        <v>3</v>
      </c>
      <c r="AT286" s="15" t="s">
        <v>3</v>
      </c>
      <c r="AU286" s="15" t="s">
        <v>3</v>
      </c>
      <c r="AV286" s="15" t="s">
        <v>3</v>
      </c>
      <c r="AW286" s="15" t="s">
        <v>3</v>
      </c>
      <c r="AX286" s="15" t="s">
        <v>3</v>
      </c>
      <c r="AY286" s="15" t="s">
        <v>3</v>
      </c>
      <c r="AZ286" s="15" t="s">
        <v>3</v>
      </c>
      <c r="BA286" s="15" t="s">
        <v>3</v>
      </c>
      <c r="BB286" s="15" t="s">
        <v>3</v>
      </c>
      <c r="BC286" s="28"/>
      <c r="BD286" s="28"/>
      <c r="BE286" s="29"/>
      <c r="BF286" s="29"/>
      <c r="BG286" s="29"/>
      <c r="BH286" s="29"/>
      <c r="BI286" s="31"/>
      <c r="BJ286" s="31"/>
      <c r="BK286" s="31"/>
      <c r="BL286" s="31"/>
      <c r="BM286" s="31"/>
      <c r="BN286" s="31"/>
    </row>
    <row r="287" spans="1:66" ht="12" customHeight="1" x14ac:dyDescent="0.25">
      <c r="A287" s="39">
        <f t="shared" si="5"/>
        <v>42892</v>
      </c>
      <c r="B287" s="41">
        <v>42892</v>
      </c>
      <c r="C287" s="20"/>
      <c r="D287" s="20"/>
      <c r="E287" s="20"/>
      <c r="F287" s="20"/>
      <c r="G287" s="30"/>
      <c r="H287" s="28"/>
      <c r="I287" s="28"/>
      <c r="J287" s="28"/>
      <c r="K287" s="28"/>
      <c r="L287" s="28"/>
      <c r="M287" s="28"/>
      <c r="N287" s="28"/>
      <c r="O287" s="28"/>
      <c r="P287" s="54" t="s">
        <v>7</v>
      </c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AV287" s="28"/>
      <c r="AW287" s="28"/>
      <c r="AX287" s="28"/>
      <c r="AY287" s="28"/>
      <c r="AZ287" s="28"/>
      <c r="BA287" s="28"/>
      <c r="BB287" s="28"/>
      <c r="BC287" s="28"/>
      <c r="BD287" s="28"/>
      <c r="BE287" s="29"/>
      <c r="BF287" s="29"/>
      <c r="BG287" s="29"/>
      <c r="BH287" s="29"/>
      <c r="BI287" s="31"/>
      <c r="BJ287" s="31"/>
      <c r="BK287" s="31"/>
      <c r="BL287" s="31"/>
      <c r="BM287" s="31"/>
      <c r="BN287" s="31"/>
    </row>
    <row r="288" spans="1:66" ht="12" customHeight="1" x14ac:dyDescent="0.25">
      <c r="A288" s="39">
        <f t="shared" si="5"/>
        <v>42893</v>
      </c>
      <c r="B288" s="41">
        <v>42893</v>
      </c>
      <c r="C288" s="20"/>
      <c r="D288" s="20"/>
      <c r="E288" s="20"/>
      <c r="F288" s="20"/>
      <c r="G288" s="30"/>
      <c r="H288" s="28"/>
      <c r="I288" s="28"/>
      <c r="J288" s="28"/>
      <c r="K288" s="28"/>
      <c r="L288" s="28"/>
      <c r="M288" s="28"/>
      <c r="N288" s="28"/>
      <c r="O288" s="28"/>
      <c r="P288" s="54" t="s">
        <v>7</v>
      </c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AV288" s="28"/>
      <c r="AW288" s="28"/>
      <c r="AX288" s="28"/>
      <c r="AY288" s="28"/>
      <c r="AZ288" s="28"/>
      <c r="BA288" s="28"/>
      <c r="BB288" s="28"/>
      <c r="BC288" s="28"/>
      <c r="BD288" s="28"/>
      <c r="BE288" s="29"/>
      <c r="BF288" s="29"/>
      <c r="BG288" s="29"/>
      <c r="BH288" s="29"/>
      <c r="BI288" s="31"/>
      <c r="BJ288" s="31"/>
      <c r="BK288" s="31"/>
      <c r="BL288" s="31"/>
      <c r="BM288" s="31"/>
      <c r="BN288" s="31"/>
    </row>
    <row r="289" spans="1:66" ht="12" customHeight="1" x14ac:dyDescent="0.25">
      <c r="A289" s="39">
        <f t="shared" si="5"/>
        <v>42894</v>
      </c>
      <c r="B289" s="41">
        <v>42894</v>
      </c>
      <c r="C289" s="20"/>
      <c r="D289" s="20"/>
      <c r="E289" s="20"/>
      <c r="F289" s="20"/>
      <c r="G289" s="30"/>
      <c r="H289" s="28"/>
      <c r="I289" s="28"/>
      <c r="J289" s="28"/>
      <c r="K289" s="28"/>
      <c r="L289" s="28"/>
      <c r="M289" s="28"/>
      <c r="N289" s="28"/>
      <c r="O289" s="28"/>
      <c r="P289" s="54" t="s">
        <v>7</v>
      </c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AV289" s="28"/>
      <c r="AW289" s="28"/>
      <c r="AX289" s="28"/>
      <c r="AY289" s="28"/>
      <c r="AZ289" s="28"/>
      <c r="BA289" s="28"/>
      <c r="BB289" s="28"/>
      <c r="BC289" s="28"/>
      <c r="BD289" s="28"/>
      <c r="BE289" s="29"/>
      <c r="BF289" s="29"/>
      <c r="BG289" s="29"/>
      <c r="BH289" s="29"/>
      <c r="BI289" s="31"/>
      <c r="BJ289" s="31"/>
      <c r="BK289" s="31"/>
      <c r="BL289" s="31"/>
      <c r="BM289" s="31"/>
      <c r="BN289" s="31"/>
    </row>
    <row r="290" spans="1:66" ht="12" customHeight="1" x14ac:dyDescent="0.25">
      <c r="A290" s="39">
        <f t="shared" si="5"/>
        <v>42895</v>
      </c>
      <c r="B290" s="41">
        <v>42895</v>
      </c>
      <c r="C290" s="20"/>
      <c r="D290" s="20"/>
      <c r="E290" s="20"/>
      <c r="F290" s="20"/>
      <c r="G290" s="30"/>
      <c r="H290" s="28"/>
      <c r="I290" s="28"/>
      <c r="J290" s="28"/>
      <c r="K290" s="28"/>
      <c r="L290" s="28"/>
      <c r="M290" s="28"/>
      <c r="N290" s="28"/>
      <c r="O290" s="28"/>
      <c r="P290" s="77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AV290" s="28"/>
      <c r="AW290" s="28"/>
      <c r="AX290" s="28"/>
      <c r="AY290" s="28"/>
      <c r="AZ290" s="28"/>
      <c r="BA290" s="28"/>
      <c r="BB290" s="28"/>
      <c r="BC290" s="28"/>
      <c r="BD290" s="28"/>
      <c r="BE290" s="29"/>
      <c r="BF290" s="29"/>
      <c r="BG290" s="29"/>
      <c r="BH290" s="29"/>
      <c r="BI290" s="31"/>
      <c r="BJ290" s="31"/>
      <c r="BK290" s="31"/>
      <c r="BL290" s="31"/>
      <c r="BM290" s="31"/>
      <c r="BN290" s="31"/>
    </row>
    <row r="291" spans="1:66" ht="12" customHeight="1" x14ac:dyDescent="0.25">
      <c r="A291" s="39">
        <f t="shared" si="5"/>
        <v>42896</v>
      </c>
      <c r="B291" s="41">
        <v>42896</v>
      </c>
      <c r="C291" s="20"/>
      <c r="D291" s="20"/>
      <c r="E291" s="20"/>
      <c r="F291" s="20"/>
      <c r="G291" s="30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AV291" s="28"/>
      <c r="AW291" s="28"/>
      <c r="AX291" s="28"/>
      <c r="AY291" s="28"/>
      <c r="AZ291" s="28"/>
      <c r="BA291" s="28"/>
      <c r="BB291" s="28"/>
      <c r="BC291" s="28"/>
      <c r="BD291" s="28"/>
      <c r="BE291" s="29"/>
      <c r="BF291" s="29"/>
      <c r="BG291" s="29"/>
      <c r="BH291" s="29"/>
      <c r="BI291" s="31"/>
      <c r="BJ291" s="31"/>
      <c r="BK291" s="31"/>
      <c r="BL291" s="31"/>
      <c r="BM291" s="31"/>
      <c r="BN291" s="31"/>
    </row>
    <row r="292" spans="1:66" ht="12" customHeight="1" x14ac:dyDescent="0.25">
      <c r="A292" s="39">
        <f t="shared" si="5"/>
        <v>42897</v>
      </c>
      <c r="B292" s="41">
        <v>42897</v>
      </c>
      <c r="C292" s="20"/>
      <c r="D292" s="20"/>
      <c r="E292" s="20"/>
      <c r="F292" s="20"/>
      <c r="G292" s="30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9"/>
      <c r="BF292" s="29"/>
      <c r="BG292" s="29"/>
      <c r="BH292" s="29"/>
      <c r="BI292" s="31"/>
      <c r="BJ292" s="31"/>
      <c r="BK292" s="31"/>
      <c r="BL292" s="31"/>
      <c r="BM292" s="31"/>
      <c r="BN292" s="31"/>
    </row>
    <row r="293" spans="1:66" ht="12" customHeight="1" x14ac:dyDescent="0.25">
      <c r="A293" s="39">
        <f t="shared" si="5"/>
        <v>42898</v>
      </c>
      <c r="B293" s="41">
        <v>42898</v>
      </c>
      <c r="C293" s="20"/>
      <c r="D293" s="20"/>
      <c r="E293" s="20"/>
      <c r="F293" s="20"/>
      <c r="G293" s="30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8"/>
      <c r="BC293" s="28"/>
      <c r="BD293" s="28"/>
      <c r="BE293" s="29"/>
      <c r="BF293" s="29"/>
      <c r="BG293" s="29"/>
      <c r="BH293" s="29"/>
      <c r="BI293" s="31"/>
      <c r="BJ293" s="31"/>
      <c r="BK293" s="31"/>
      <c r="BL293" s="31"/>
      <c r="BM293" s="31"/>
      <c r="BN293" s="31"/>
    </row>
    <row r="294" spans="1:66" ht="12" customHeight="1" x14ac:dyDescent="0.25">
      <c r="A294" s="39">
        <f t="shared" si="5"/>
        <v>42899</v>
      </c>
      <c r="B294" s="41">
        <v>42899</v>
      </c>
      <c r="C294" s="20"/>
      <c r="D294" s="20"/>
      <c r="E294" s="20"/>
      <c r="F294" s="20"/>
      <c r="G294" s="30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9"/>
      <c r="BF294" s="29"/>
      <c r="BG294" s="29"/>
      <c r="BH294" s="29"/>
      <c r="BI294" s="31"/>
      <c r="BJ294" s="31"/>
      <c r="BK294" s="31"/>
      <c r="BL294" s="31"/>
      <c r="BM294" s="31"/>
      <c r="BN294" s="31"/>
    </row>
    <row r="295" spans="1:66" ht="12" customHeight="1" x14ac:dyDescent="0.25">
      <c r="A295" s="39">
        <f t="shared" si="5"/>
        <v>42900</v>
      </c>
      <c r="B295" s="41">
        <v>42900</v>
      </c>
      <c r="C295" s="20"/>
      <c r="D295" s="20"/>
      <c r="E295" s="20"/>
      <c r="F295" s="20"/>
      <c r="G295" s="30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8"/>
      <c r="BC295" s="28"/>
      <c r="BD295" s="28"/>
      <c r="BE295" s="29"/>
      <c r="BF295" s="29"/>
      <c r="BG295" s="29"/>
      <c r="BH295" s="29"/>
      <c r="BI295" s="31"/>
      <c r="BJ295" s="31"/>
      <c r="BK295" s="31"/>
      <c r="BL295" s="31"/>
      <c r="BM295" s="31"/>
      <c r="BN295" s="31"/>
    </row>
    <row r="296" spans="1:66" ht="12" customHeight="1" x14ac:dyDescent="0.25">
      <c r="A296" s="39">
        <f t="shared" si="5"/>
        <v>42901</v>
      </c>
      <c r="B296" s="41">
        <v>42901</v>
      </c>
      <c r="C296" s="20"/>
      <c r="D296" s="20"/>
      <c r="E296" s="20"/>
      <c r="F296" s="20"/>
      <c r="G296" s="30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9"/>
      <c r="BF296" s="29"/>
      <c r="BG296" s="29"/>
      <c r="BH296" s="29"/>
      <c r="BI296" s="31"/>
      <c r="BJ296" s="31"/>
      <c r="BK296" s="31"/>
      <c r="BL296" s="31"/>
      <c r="BM296" s="31"/>
      <c r="BN296" s="31"/>
    </row>
    <row r="297" spans="1:66" ht="12" customHeight="1" x14ac:dyDescent="0.25">
      <c r="A297" s="39">
        <f t="shared" si="5"/>
        <v>42902</v>
      </c>
      <c r="B297" s="41">
        <v>42902</v>
      </c>
      <c r="C297" s="20"/>
      <c r="D297" s="20"/>
      <c r="E297" s="20"/>
      <c r="F297" s="20"/>
      <c r="G297" s="30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  <c r="BB297" s="28"/>
      <c r="BC297" s="28"/>
      <c r="BD297" s="28"/>
      <c r="BE297" s="29"/>
      <c r="BF297" s="29"/>
      <c r="BG297" s="29"/>
      <c r="BH297" s="29"/>
      <c r="BI297" s="31"/>
      <c r="BJ297" s="31"/>
      <c r="BK297" s="31"/>
      <c r="BL297" s="31"/>
      <c r="BM297" s="31"/>
      <c r="BN297" s="31"/>
    </row>
    <row r="298" spans="1:66" ht="12" customHeight="1" x14ac:dyDescent="0.25">
      <c r="A298" s="39">
        <f t="shared" si="5"/>
        <v>42903</v>
      </c>
      <c r="B298" s="41">
        <v>42903</v>
      </c>
      <c r="C298" s="20"/>
      <c r="D298" s="20"/>
      <c r="E298" s="20"/>
      <c r="F298" s="20"/>
      <c r="G298" s="30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9"/>
      <c r="BF298" s="29"/>
      <c r="BG298" s="29"/>
      <c r="BH298" s="29"/>
      <c r="BI298" s="31"/>
      <c r="BJ298" s="31"/>
      <c r="BK298" s="31"/>
      <c r="BL298" s="31"/>
      <c r="BM298" s="31"/>
      <c r="BN298" s="31"/>
    </row>
    <row r="299" spans="1:66" ht="12" customHeight="1" x14ac:dyDescent="0.25">
      <c r="A299" s="39">
        <f t="shared" si="5"/>
        <v>42904</v>
      </c>
      <c r="B299" s="41">
        <v>42904</v>
      </c>
      <c r="C299" s="20"/>
      <c r="D299" s="20"/>
      <c r="E299" s="20"/>
      <c r="F299" s="20"/>
      <c r="G299" s="30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9"/>
      <c r="BF299" s="29"/>
      <c r="BG299" s="29"/>
      <c r="BH299" s="29"/>
      <c r="BI299" s="31"/>
      <c r="BJ299" s="31"/>
      <c r="BK299" s="31"/>
      <c r="BL299" s="31"/>
      <c r="BM299" s="31"/>
      <c r="BN299" s="31"/>
    </row>
    <row r="300" spans="1:66" ht="12" customHeight="1" x14ac:dyDescent="0.25">
      <c r="A300" s="39">
        <f t="shared" si="5"/>
        <v>42905</v>
      </c>
      <c r="B300" s="41">
        <v>42905</v>
      </c>
      <c r="C300" s="20"/>
      <c r="D300" s="20"/>
      <c r="E300" s="20"/>
      <c r="F300" s="20"/>
      <c r="G300" s="30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9"/>
      <c r="BF300" s="29"/>
      <c r="BG300" s="29"/>
      <c r="BH300" s="29"/>
      <c r="BI300" s="31"/>
      <c r="BJ300" s="31"/>
      <c r="BK300" s="31"/>
      <c r="BL300" s="31"/>
      <c r="BM300" s="31"/>
      <c r="BN300" s="31"/>
    </row>
    <row r="301" spans="1:66" ht="12" customHeight="1" x14ac:dyDescent="0.25">
      <c r="A301" s="39">
        <f t="shared" si="5"/>
        <v>42906</v>
      </c>
      <c r="B301" s="41">
        <v>42906</v>
      </c>
      <c r="C301" s="20"/>
      <c r="D301" s="20"/>
      <c r="E301" s="20"/>
      <c r="F301" s="20"/>
      <c r="G301" s="30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9"/>
      <c r="BF301" s="29"/>
      <c r="BG301" s="29"/>
      <c r="BH301" s="29"/>
      <c r="BI301" s="31"/>
      <c r="BJ301" s="31"/>
      <c r="BK301" s="31"/>
      <c r="BL301" s="31"/>
      <c r="BM301" s="31"/>
      <c r="BN301" s="31"/>
    </row>
    <row r="302" spans="1:66" ht="12" customHeight="1" x14ac:dyDescent="0.25">
      <c r="A302" s="39">
        <f t="shared" si="5"/>
        <v>42907</v>
      </c>
      <c r="B302" s="41">
        <v>42907</v>
      </c>
      <c r="C302" s="20"/>
      <c r="D302" s="20"/>
      <c r="E302" s="20"/>
      <c r="F302" s="20"/>
      <c r="G302" s="30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54" t="s">
        <v>7</v>
      </c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/>
      <c r="AW302" s="28"/>
      <c r="AX302" s="28"/>
      <c r="AY302" s="28"/>
      <c r="AZ302" s="28"/>
      <c r="BA302" s="28"/>
      <c r="BB302" s="28"/>
      <c r="BC302" s="28"/>
      <c r="BD302" s="28"/>
      <c r="BE302" s="29"/>
      <c r="BF302" s="29"/>
      <c r="BG302" s="29"/>
      <c r="BH302" s="29"/>
      <c r="BI302" s="31"/>
      <c r="BJ302" s="31"/>
      <c r="BK302" s="31"/>
      <c r="BL302" s="31"/>
      <c r="BM302" s="31"/>
      <c r="BN302" s="31"/>
    </row>
    <row r="303" spans="1:66" ht="12" customHeight="1" x14ac:dyDescent="0.25">
      <c r="A303" s="39">
        <f t="shared" si="5"/>
        <v>42908</v>
      </c>
      <c r="B303" s="41">
        <v>42908</v>
      </c>
      <c r="C303" s="20"/>
      <c r="D303" s="20"/>
      <c r="E303" s="20"/>
      <c r="F303" s="20"/>
      <c r="G303" s="30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9"/>
      <c r="BF303" s="29"/>
      <c r="BG303" s="29"/>
      <c r="BH303" s="29"/>
      <c r="BI303" s="31"/>
      <c r="BJ303" s="31"/>
      <c r="BK303" s="31"/>
      <c r="BL303" s="31"/>
      <c r="BM303" s="31"/>
      <c r="BN303" s="31"/>
    </row>
    <row r="304" spans="1:66" ht="12" customHeight="1" x14ac:dyDescent="0.25">
      <c r="A304" s="39">
        <f t="shared" si="5"/>
        <v>42909</v>
      </c>
      <c r="B304" s="41">
        <v>42909</v>
      </c>
      <c r="C304" s="20"/>
      <c r="D304" s="20"/>
      <c r="E304" s="20"/>
      <c r="F304" s="20"/>
      <c r="G304" s="30"/>
      <c r="H304" s="28"/>
      <c r="I304" s="28"/>
      <c r="J304" s="28"/>
      <c r="K304" s="12" t="s">
        <v>1</v>
      </c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9"/>
      <c r="BF304" s="29"/>
      <c r="BG304" s="29"/>
      <c r="BH304" s="29"/>
      <c r="BI304" s="31"/>
      <c r="BJ304" s="31"/>
      <c r="BK304" s="31"/>
      <c r="BL304" s="31"/>
      <c r="BM304" s="31"/>
      <c r="BN304" s="31"/>
    </row>
    <row r="305" spans="1:66" ht="12" customHeight="1" x14ac:dyDescent="0.25">
      <c r="A305" s="39">
        <f t="shared" si="5"/>
        <v>42910</v>
      </c>
      <c r="B305" s="41">
        <v>42910</v>
      </c>
      <c r="C305" s="20"/>
      <c r="D305" s="20"/>
      <c r="E305" s="20"/>
      <c r="F305" s="20"/>
      <c r="G305" s="30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9"/>
      <c r="BF305" s="29"/>
      <c r="BG305" s="29"/>
      <c r="BH305" s="29"/>
      <c r="BI305" s="31"/>
      <c r="BJ305" s="31"/>
      <c r="BK305" s="31"/>
      <c r="BL305" s="31"/>
      <c r="BM305" s="31"/>
      <c r="BN305" s="31"/>
    </row>
    <row r="306" spans="1:66" ht="12" customHeight="1" x14ac:dyDescent="0.25">
      <c r="A306" s="39">
        <f t="shared" si="5"/>
        <v>42911</v>
      </c>
      <c r="B306" s="41">
        <v>42911</v>
      </c>
      <c r="C306" s="20"/>
      <c r="D306" s="20"/>
      <c r="E306" s="20"/>
      <c r="F306" s="20"/>
      <c r="G306" s="30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8"/>
      <c r="BC306" s="28"/>
      <c r="BD306" s="28"/>
      <c r="BE306" s="29"/>
      <c r="BF306" s="29"/>
      <c r="BG306" s="29"/>
      <c r="BH306" s="29"/>
      <c r="BI306" s="31"/>
      <c r="BJ306" s="31"/>
      <c r="BK306" s="31"/>
      <c r="BL306" s="31"/>
      <c r="BM306" s="31"/>
      <c r="BN306" s="31"/>
    </row>
    <row r="307" spans="1:66" ht="12" customHeight="1" x14ac:dyDescent="0.25">
      <c r="A307" s="39">
        <f t="shared" si="5"/>
        <v>42912</v>
      </c>
      <c r="B307" s="41">
        <v>42912</v>
      </c>
      <c r="C307" s="20"/>
      <c r="D307" s="20"/>
      <c r="E307" s="20"/>
      <c r="F307" s="20"/>
      <c r="G307" s="30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8"/>
      <c r="BC307" s="28"/>
      <c r="BD307" s="28"/>
      <c r="BE307" s="29"/>
      <c r="BF307" s="29"/>
      <c r="BG307" s="29"/>
      <c r="BH307" s="29"/>
      <c r="BI307" s="31"/>
      <c r="BJ307" s="31"/>
      <c r="BK307" s="31"/>
      <c r="BL307" s="31"/>
      <c r="BM307" s="31"/>
      <c r="BN307" s="31"/>
    </row>
    <row r="308" spans="1:66" ht="12" customHeight="1" x14ac:dyDescent="0.25">
      <c r="A308" s="39">
        <f t="shared" si="5"/>
        <v>42913</v>
      </c>
      <c r="B308" s="41">
        <v>42913</v>
      </c>
      <c r="C308" s="20"/>
      <c r="D308" s="20"/>
      <c r="E308" s="20"/>
      <c r="F308" s="20"/>
      <c r="G308" s="30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9"/>
      <c r="BF308" s="29"/>
      <c r="BG308" s="29"/>
      <c r="BH308" s="29"/>
      <c r="BI308" s="31"/>
      <c r="BJ308" s="31"/>
      <c r="BK308" s="31"/>
      <c r="BL308" s="31"/>
      <c r="BM308" s="31"/>
      <c r="BN308" s="31"/>
    </row>
    <row r="309" spans="1:66" ht="12" customHeight="1" x14ac:dyDescent="0.25">
      <c r="A309" s="39">
        <f t="shared" si="5"/>
        <v>42914</v>
      </c>
      <c r="B309" s="41">
        <v>42914</v>
      </c>
      <c r="C309" s="20"/>
      <c r="D309" s="20"/>
      <c r="E309" s="20"/>
      <c r="F309" s="20"/>
      <c r="G309" s="30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8"/>
      <c r="BC309" s="28"/>
      <c r="BD309" s="28"/>
      <c r="BE309" s="29"/>
      <c r="BF309" s="29"/>
      <c r="BG309" s="29"/>
      <c r="BH309" s="29"/>
      <c r="BI309" s="31"/>
      <c r="BJ309" s="31"/>
      <c r="BK309" s="31"/>
      <c r="BL309" s="31"/>
      <c r="BM309" s="31"/>
      <c r="BN309" s="31"/>
    </row>
    <row r="310" spans="1:66" ht="12" customHeight="1" x14ac:dyDescent="0.25">
      <c r="A310" s="39">
        <f t="shared" si="5"/>
        <v>42915</v>
      </c>
      <c r="B310" s="41">
        <v>42915</v>
      </c>
      <c r="C310" s="20"/>
      <c r="D310" s="20"/>
      <c r="E310" s="20"/>
      <c r="F310" s="20"/>
      <c r="G310" s="30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8"/>
      <c r="BC310" s="28"/>
      <c r="BD310" s="28"/>
      <c r="BE310" s="29"/>
      <c r="BF310" s="29"/>
      <c r="BG310" s="29"/>
      <c r="BH310" s="29"/>
      <c r="BI310" s="31"/>
      <c r="BJ310" s="31"/>
      <c r="BK310" s="31"/>
      <c r="BL310" s="31"/>
      <c r="BM310" s="31"/>
      <c r="BN310" s="31"/>
    </row>
    <row r="311" spans="1:66" ht="12" customHeight="1" x14ac:dyDescent="0.25">
      <c r="A311" s="39">
        <f t="shared" si="5"/>
        <v>42916</v>
      </c>
      <c r="B311" s="41">
        <v>42916</v>
      </c>
      <c r="C311" s="20"/>
      <c r="D311" s="20"/>
      <c r="E311" s="20"/>
      <c r="F311" s="20"/>
      <c r="G311" s="30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8"/>
      <c r="BC311" s="28"/>
      <c r="BD311" s="28"/>
      <c r="BE311" s="29"/>
      <c r="BF311" s="29"/>
      <c r="BG311" s="29"/>
      <c r="BH311" s="29"/>
      <c r="BI311" s="31"/>
      <c r="BJ311" s="31"/>
      <c r="BK311" s="31"/>
      <c r="BL311" s="31"/>
      <c r="BM311" s="31"/>
      <c r="BN311" s="31"/>
    </row>
    <row r="312" spans="1:66" ht="12" customHeight="1" x14ac:dyDescent="0.25">
      <c r="A312" s="39">
        <f t="shared" si="5"/>
        <v>42917</v>
      </c>
      <c r="B312" s="40">
        <v>42917</v>
      </c>
      <c r="C312" s="20"/>
      <c r="D312" s="20"/>
      <c r="E312" s="20"/>
      <c r="F312" s="20"/>
      <c r="G312" s="30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/>
      <c r="AW312" s="28"/>
      <c r="AX312" s="28"/>
      <c r="AY312" s="28"/>
      <c r="AZ312" s="28"/>
      <c r="BA312" s="28"/>
      <c r="BB312" s="28"/>
      <c r="BC312" s="28"/>
      <c r="BD312" s="28"/>
      <c r="BE312" s="29"/>
      <c r="BF312" s="29"/>
      <c r="BG312" s="29"/>
      <c r="BH312" s="29"/>
      <c r="BI312" s="31"/>
      <c r="BJ312" s="31"/>
      <c r="BK312" s="31"/>
      <c r="BL312" s="31"/>
      <c r="BM312" s="31"/>
      <c r="BN312" s="31"/>
    </row>
    <row r="313" spans="1:66" ht="12" customHeight="1" x14ac:dyDescent="0.25">
      <c r="A313" s="39">
        <f t="shared" si="5"/>
        <v>42918</v>
      </c>
      <c r="B313" s="40">
        <v>42918</v>
      </c>
      <c r="C313" s="20"/>
      <c r="D313" s="20"/>
      <c r="E313" s="20"/>
      <c r="F313" s="20"/>
      <c r="G313" s="30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  <c r="BB313" s="28"/>
      <c r="BC313" s="28"/>
      <c r="BD313" s="28"/>
      <c r="BE313" s="29"/>
      <c r="BF313" s="29"/>
      <c r="BG313" s="29"/>
      <c r="BH313" s="29"/>
      <c r="BI313" s="31"/>
      <c r="BJ313" s="31"/>
      <c r="BK313" s="31"/>
      <c r="BL313" s="31"/>
      <c r="BM313" s="31"/>
      <c r="BN313" s="31"/>
    </row>
    <row r="314" spans="1:66" ht="12" customHeight="1" x14ac:dyDescent="0.25">
      <c r="A314" s="39">
        <f t="shared" si="5"/>
        <v>42919</v>
      </c>
      <c r="B314" s="40">
        <v>42919</v>
      </c>
      <c r="C314" s="20"/>
      <c r="D314" s="20"/>
      <c r="E314" s="20"/>
      <c r="F314" s="20"/>
      <c r="G314" s="30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8"/>
      <c r="BC314" s="28"/>
      <c r="BD314" s="28"/>
      <c r="BE314" s="29"/>
      <c r="BF314" s="29"/>
      <c r="BG314" s="29"/>
      <c r="BH314" s="29"/>
      <c r="BI314" s="31"/>
      <c r="BJ314" s="31"/>
      <c r="BK314" s="31"/>
      <c r="BL314" s="31"/>
      <c r="BM314" s="31"/>
      <c r="BN314" s="31"/>
    </row>
    <row r="315" spans="1:66" ht="12" customHeight="1" x14ac:dyDescent="0.25">
      <c r="A315" s="39">
        <f t="shared" si="5"/>
        <v>42920</v>
      </c>
      <c r="B315" s="40">
        <v>42920</v>
      </c>
      <c r="C315" s="20"/>
      <c r="D315" s="20"/>
      <c r="E315" s="20"/>
      <c r="F315" s="20"/>
      <c r="G315" s="30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8"/>
      <c r="BC315" s="28"/>
      <c r="BD315" s="28"/>
      <c r="BE315" s="29"/>
      <c r="BF315" s="29"/>
      <c r="BG315" s="29"/>
      <c r="BH315" s="29"/>
      <c r="BI315" s="31"/>
      <c r="BJ315" s="31"/>
      <c r="BK315" s="31"/>
      <c r="BL315" s="31"/>
      <c r="BM315" s="31"/>
      <c r="BN315" s="31"/>
    </row>
    <row r="316" spans="1:66" ht="12" customHeight="1" x14ac:dyDescent="0.25">
      <c r="A316" s="39">
        <f t="shared" si="5"/>
        <v>42921</v>
      </c>
      <c r="B316" s="40">
        <v>42921</v>
      </c>
      <c r="C316" s="20"/>
      <c r="D316" s="20"/>
      <c r="E316" s="20"/>
      <c r="F316" s="20"/>
      <c r="G316" s="30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8"/>
      <c r="BC316" s="28"/>
      <c r="BD316" s="28"/>
      <c r="BE316" s="29"/>
      <c r="BF316" s="29"/>
      <c r="BG316" s="29"/>
      <c r="BH316" s="29"/>
      <c r="BI316" s="31"/>
      <c r="BJ316" s="31"/>
      <c r="BK316" s="31"/>
      <c r="BL316" s="31"/>
      <c r="BM316" s="31"/>
      <c r="BN316" s="31"/>
    </row>
    <row r="317" spans="1:66" ht="12" customHeight="1" x14ac:dyDescent="0.25">
      <c r="A317" s="39">
        <f t="shared" si="5"/>
        <v>42922</v>
      </c>
      <c r="B317" s="40">
        <v>42922</v>
      </c>
      <c r="C317" s="20"/>
      <c r="D317" s="20"/>
      <c r="E317" s="20"/>
      <c r="F317" s="20"/>
      <c r="G317" s="30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/>
      <c r="AW317" s="28"/>
      <c r="AX317" s="28"/>
      <c r="AY317" s="28"/>
      <c r="AZ317" s="28"/>
      <c r="BA317" s="28"/>
      <c r="BB317" s="28"/>
      <c r="BC317" s="28"/>
      <c r="BD317" s="28"/>
      <c r="BE317" s="29"/>
      <c r="BF317" s="29"/>
      <c r="BG317" s="29"/>
      <c r="BH317" s="29"/>
      <c r="BI317" s="31"/>
      <c r="BJ317" s="31"/>
      <c r="BK317" s="31"/>
      <c r="BL317" s="31"/>
      <c r="BM317" s="31"/>
      <c r="BN317" s="31"/>
    </row>
    <row r="318" spans="1:66" ht="12" customHeight="1" x14ac:dyDescent="0.25">
      <c r="A318" s="39">
        <f t="shared" si="5"/>
        <v>42923</v>
      </c>
      <c r="B318" s="40">
        <v>42923</v>
      </c>
      <c r="C318" s="20"/>
      <c r="D318" s="20"/>
      <c r="E318" s="20"/>
      <c r="F318" s="20"/>
      <c r="G318" s="30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8"/>
      <c r="BC318" s="28"/>
      <c r="BD318" s="28"/>
      <c r="BE318" s="29"/>
      <c r="BF318" s="29"/>
      <c r="BG318" s="29"/>
      <c r="BH318" s="29"/>
      <c r="BI318" s="31"/>
      <c r="BJ318" s="31"/>
      <c r="BK318" s="31"/>
      <c r="BL318" s="31"/>
      <c r="BM318" s="31"/>
      <c r="BN318" s="31"/>
    </row>
    <row r="319" spans="1:66" ht="12" customHeight="1" x14ac:dyDescent="0.25">
      <c r="A319" s="39">
        <f t="shared" si="5"/>
        <v>42924</v>
      </c>
      <c r="B319" s="40">
        <v>42924</v>
      </c>
      <c r="C319" s="20"/>
      <c r="D319" s="20"/>
      <c r="E319" s="20"/>
      <c r="F319" s="20"/>
      <c r="G319" s="30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  <c r="AV319" s="28"/>
      <c r="AW319" s="28"/>
      <c r="AX319" s="28"/>
      <c r="AY319" s="28"/>
      <c r="AZ319" s="28"/>
      <c r="BA319" s="28"/>
      <c r="BB319" s="28"/>
      <c r="BC319" s="28"/>
      <c r="BD319" s="28"/>
      <c r="BE319" s="29"/>
      <c r="BF319" s="29"/>
      <c r="BG319" s="29"/>
      <c r="BH319" s="29"/>
      <c r="BI319" s="31"/>
      <c r="BJ319" s="31"/>
      <c r="BK319" s="31"/>
      <c r="BL319" s="31"/>
      <c r="BM319" s="31"/>
      <c r="BN319" s="31"/>
    </row>
    <row r="320" spans="1:66" ht="12" customHeight="1" x14ac:dyDescent="0.25">
      <c r="A320" s="39">
        <f t="shared" si="5"/>
        <v>42925</v>
      </c>
      <c r="B320" s="40">
        <v>42925</v>
      </c>
      <c r="C320" s="20"/>
      <c r="D320" s="20"/>
      <c r="E320" s="20"/>
      <c r="F320" s="20"/>
      <c r="G320" s="30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  <c r="BB320" s="28"/>
      <c r="BC320" s="28"/>
      <c r="BD320" s="28"/>
      <c r="BE320" s="29"/>
      <c r="BF320" s="29"/>
      <c r="BG320" s="29"/>
      <c r="BH320" s="29"/>
      <c r="BI320" s="31"/>
      <c r="BJ320" s="31"/>
      <c r="BK320" s="31"/>
      <c r="BL320" s="31"/>
      <c r="BM320" s="31"/>
      <c r="BN320" s="31"/>
    </row>
    <row r="321" spans="1:66" ht="12" customHeight="1" x14ac:dyDescent="0.25">
      <c r="A321" s="39">
        <f t="shared" si="5"/>
        <v>42926</v>
      </c>
      <c r="B321" s="40">
        <v>42926</v>
      </c>
      <c r="C321" s="20"/>
      <c r="D321" s="20"/>
      <c r="E321" s="20"/>
      <c r="F321" s="20"/>
      <c r="G321" s="30"/>
      <c r="H321" s="28"/>
      <c r="I321" s="28"/>
      <c r="J321" s="12" t="s">
        <v>1</v>
      </c>
      <c r="K321" s="28"/>
      <c r="L321" s="28"/>
      <c r="M321" s="28"/>
      <c r="N321" s="14" t="s">
        <v>15</v>
      </c>
      <c r="O321" s="14" t="s">
        <v>15</v>
      </c>
      <c r="P321" s="28"/>
      <c r="Q321" s="14" t="s">
        <v>15</v>
      </c>
      <c r="R321" s="14" t="s">
        <v>15</v>
      </c>
      <c r="S321" s="28"/>
      <c r="T321" s="14" t="s">
        <v>15</v>
      </c>
      <c r="U321" s="28"/>
      <c r="V321" s="28"/>
      <c r="W321" s="28"/>
      <c r="X321" s="28"/>
      <c r="Y321" s="28"/>
      <c r="Z321" s="14" t="s">
        <v>15</v>
      </c>
      <c r="AA321" s="28"/>
      <c r="AB321" s="28"/>
      <c r="AC321" s="14" t="s">
        <v>15</v>
      </c>
      <c r="AD321" s="47"/>
      <c r="AE321" s="47"/>
      <c r="AF321" s="14" t="s">
        <v>15</v>
      </c>
      <c r="AG321" s="28"/>
      <c r="AH321" s="28"/>
      <c r="AI321" s="15" t="s">
        <v>3</v>
      </c>
      <c r="AJ321" s="15" t="s">
        <v>3</v>
      </c>
      <c r="AK321" s="15" t="s">
        <v>3</v>
      </c>
      <c r="AL321" s="15" t="s">
        <v>3</v>
      </c>
      <c r="AM321" s="15" t="s">
        <v>3</v>
      </c>
      <c r="AN321" s="15" t="s">
        <v>3</v>
      </c>
      <c r="AO321" s="15" t="s">
        <v>3</v>
      </c>
      <c r="AP321" s="15" t="s">
        <v>3</v>
      </c>
      <c r="AQ321" s="15" t="s">
        <v>3</v>
      </c>
      <c r="AR321" s="15" t="s">
        <v>3</v>
      </c>
      <c r="AS321" s="15" t="s">
        <v>3</v>
      </c>
      <c r="AT321" s="15" t="s">
        <v>3</v>
      </c>
      <c r="AU321" s="15" t="s">
        <v>3</v>
      </c>
      <c r="AV321" s="15" t="s">
        <v>3</v>
      </c>
      <c r="AW321" s="15" t="s">
        <v>3</v>
      </c>
      <c r="AX321" s="15" t="s">
        <v>3</v>
      </c>
      <c r="AY321" s="15" t="s">
        <v>3</v>
      </c>
      <c r="AZ321" s="15" t="s">
        <v>3</v>
      </c>
      <c r="BA321" s="15" t="s">
        <v>3</v>
      </c>
      <c r="BB321" s="15" t="s">
        <v>3</v>
      </c>
      <c r="BC321" s="28"/>
      <c r="BD321" s="28"/>
      <c r="BE321" s="29"/>
      <c r="BF321" s="29"/>
      <c r="BG321" s="29"/>
      <c r="BH321" s="29"/>
      <c r="BI321" s="31"/>
      <c r="BJ321" s="31"/>
      <c r="BK321" s="31"/>
      <c r="BL321" s="31"/>
      <c r="BM321" s="31"/>
      <c r="BN321" s="31"/>
    </row>
    <row r="322" spans="1:66" ht="12" customHeight="1" x14ac:dyDescent="0.25">
      <c r="A322" s="39">
        <f t="shared" si="5"/>
        <v>42927</v>
      </c>
      <c r="B322" s="40">
        <v>42927</v>
      </c>
      <c r="C322" s="20"/>
      <c r="D322" s="20"/>
      <c r="E322" s="20"/>
      <c r="F322" s="20"/>
      <c r="G322" s="30"/>
      <c r="H322" s="28"/>
      <c r="I322" s="28"/>
      <c r="J322" s="12" t="s">
        <v>0</v>
      </c>
      <c r="K322" s="28"/>
      <c r="L322" s="28"/>
      <c r="M322" s="28"/>
      <c r="N322" s="14" t="s">
        <v>15</v>
      </c>
      <c r="O322" s="14" t="s">
        <v>15</v>
      </c>
      <c r="P322" s="28"/>
      <c r="Q322" s="14" t="s">
        <v>15</v>
      </c>
      <c r="R322" s="14" t="s">
        <v>15</v>
      </c>
      <c r="S322" s="28"/>
      <c r="T322" s="14" t="s">
        <v>15</v>
      </c>
      <c r="U322" s="28"/>
      <c r="V322" s="28"/>
      <c r="W322" s="28"/>
      <c r="X322" s="28"/>
      <c r="Y322" s="28"/>
      <c r="Z322" s="14" t="s">
        <v>15</v>
      </c>
      <c r="AA322" s="28"/>
      <c r="AB322" s="28"/>
      <c r="AC322" s="14" t="s">
        <v>15</v>
      </c>
      <c r="AD322" s="47"/>
      <c r="AE322" s="47"/>
      <c r="AF322" s="14" t="s">
        <v>15</v>
      </c>
      <c r="AG322" s="28"/>
      <c r="AH322" s="28"/>
      <c r="AI322" s="15" t="s">
        <v>3</v>
      </c>
      <c r="AJ322" s="15" t="s">
        <v>3</v>
      </c>
      <c r="AK322" s="15" t="s">
        <v>3</v>
      </c>
      <c r="AL322" s="15" t="s">
        <v>3</v>
      </c>
      <c r="AM322" s="15" t="s">
        <v>3</v>
      </c>
      <c r="AN322" s="15" t="s">
        <v>3</v>
      </c>
      <c r="AO322" s="15" t="s">
        <v>3</v>
      </c>
      <c r="AP322" s="15" t="s">
        <v>3</v>
      </c>
      <c r="AQ322" s="15" t="s">
        <v>3</v>
      </c>
      <c r="AR322" s="15" t="s">
        <v>3</v>
      </c>
      <c r="AS322" s="15" t="s">
        <v>3</v>
      </c>
      <c r="AT322" s="15" t="s">
        <v>3</v>
      </c>
      <c r="AU322" s="15" t="s">
        <v>3</v>
      </c>
      <c r="AV322" s="15" t="s">
        <v>3</v>
      </c>
      <c r="AW322" s="15" t="s">
        <v>3</v>
      </c>
      <c r="AX322" s="15" t="s">
        <v>3</v>
      </c>
      <c r="AY322" s="15" t="s">
        <v>3</v>
      </c>
      <c r="AZ322" s="15" t="s">
        <v>3</v>
      </c>
      <c r="BA322" s="15" t="s">
        <v>3</v>
      </c>
      <c r="BB322" s="15" t="s">
        <v>3</v>
      </c>
      <c r="BC322" s="28"/>
      <c r="BD322" s="28"/>
      <c r="BE322" s="29"/>
      <c r="BF322" s="29"/>
      <c r="BG322" s="29"/>
      <c r="BH322" s="29"/>
      <c r="BI322" s="31"/>
      <c r="BJ322" s="31"/>
      <c r="BK322" s="31"/>
      <c r="BL322" s="31"/>
      <c r="BM322" s="31"/>
      <c r="BN322" s="31"/>
    </row>
    <row r="323" spans="1:66" ht="12" customHeight="1" x14ac:dyDescent="0.25">
      <c r="A323" s="39">
        <f t="shared" si="5"/>
        <v>42928</v>
      </c>
      <c r="B323" s="40">
        <v>42928</v>
      </c>
      <c r="C323" s="20"/>
      <c r="D323" s="20"/>
      <c r="E323" s="20"/>
      <c r="F323" s="20"/>
      <c r="G323" s="30"/>
      <c r="H323" s="28"/>
      <c r="I323" s="28"/>
      <c r="J323" s="12" t="s">
        <v>0</v>
      </c>
      <c r="K323" s="28"/>
      <c r="L323" s="28"/>
      <c r="M323" s="28"/>
      <c r="N323" s="14" t="s">
        <v>15</v>
      </c>
      <c r="O323" s="14" t="s">
        <v>15</v>
      </c>
      <c r="P323" s="28"/>
      <c r="Q323" s="14" t="s">
        <v>15</v>
      </c>
      <c r="R323" s="14" t="s">
        <v>15</v>
      </c>
      <c r="S323" s="28"/>
      <c r="T323" s="14" t="s">
        <v>15</v>
      </c>
      <c r="U323" s="28"/>
      <c r="V323" s="28"/>
      <c r="W323" s="28"/>
      <c r="X323" s="28"/>
      <c r="Y323" s="28"/>
      <c r="Z323" s="14" t="s">
        <v>15</v>
      </c>
      <c r="AA323" s="28"/>
      <c r="AB323" s="28"/>
      <c r="AC323" s="14" t="s">
        <v>15</v>
      </c>
      <c r="AD323" s="47"/>
      <c r="AE323" s="47"/>
      <c r="AF323" s="14" t="s">
        <v>15</v>
      </c>
      <c r="AG323" s="28"/>
      <c r="AH323" s="28"/>
      <c r="AI323" s="15" t="s">
        <v>3</v>
      </c>
      <c r="AJ323" s="15" t="s">
        <v>3</v>
      </c>
      <c r="AK323" s="15" t="s">
        <v>3</v>
      </c>
      <c r="AL323" s="15" t="s">
        <v>3</v>
      </c>
      <c r="AM323" s="15" t="s">
        <v>3</v>
      </c>
      <c r="AN323" s="15" t="s">
        <v>3</v>
      </c>
      <c r="AO323" s="15" t="s">
        <v>3</v>
      </c>
      <c r="AP323" s="15" t="s">
        <v>3</v>
      </c>
      <c r="AQ323" s="15" t="s">
        <v>3</v>
      </c>
      <c r="AR323" s="15" t="s">
        <v>3</v>
      </c>
      <c r="AS323" s="15" t="s">
        <v>3</v>
      </c>
      <c r="AT323" s="15" t="s">
        <v>3</v>
      </c>
      <c r="AU323" s="15" t="s">
        <v>3</v>
      </c>
      <c r="AV323" s="15" t="s">
        <v>3</v>
      </c>
      <c r="AW323" s="15" t="s">
        <v>3</v>
      </c>
      <c r="AX323" s="15" t="s">
        <v>3</v>
      </c>
      <c r="AY323" s="15" t="s">
        <v>3</v>
      </c>
      <c r="AZ323" s="15" t="s">
        <v>3</v>
      </c>
      <c r="BA323" s="15" t="s">
        <v>3</v>
      </c>
      <c r="BB323" s="15" t="s">
        <v>3</v>
      </c>
      <c r="BC323" s="28"/>
      <c r="BD323" s="28"/>
      <c r="BE323" s="29"/>
      <c r="BF323" s="29"/>
      <c r="BG323" s="29"/>
      <c r="BH323" s="29"/>
      <c r="BI323" s="31"/>
      <c r="BJ323" s="31"/>
      <c r="BK323" s="31"/>
      <c r="BL323" s="31"/>
      <c r="BM323" s="31"/>
      <c r="BN323" s="31"/>
    </row>
    <row r="324" spans="1:66" ht="12" customHeight="1" x14ac:dyDescent="0.25">
      <c r="A324" s="39">
        <f t="shared" si="5"/>
        <v>42929</v>
      </c>
      <c r="B324" s="40">
        <v>42929</v>
      </c>
      <c r="C324" s="20"/>
      <c r="D324" s="20"/>
      <c r="E324" s="20"/>
      <c r="F324" s="20"/>
      <c r="G324" s="30"/>
      <c r="H324" s="28"/>
      <c r="I324" s="12" t="s">
        <v>0</v>
      </c>
      <c r="J324" s="12" t="s">
        <v>0</v>
      </c>
      <c r="K324" s="28"/>
      <c r="L324" s="28"/>
      <c r="M324" s="28"/>
      <c r="N324" s="14" t="s">
        <v>15</v>
      </c>
      <c r="O324" s="14" t="s">
        <v>15</v>
      </c>
      <c r="P324" s="28"/>
      <c r="Q324" s="14" t="s">
        <v>15</v>
      </c>
      <c r="R324" s="14" t="s">
        <v>15</v>
      </c>
      <c r="S324" s="28"/>
      <c r="T324" s="14" t="s">
        <v>15</v>
      </c>
      <c r="U324" s="28"/>
      <c r="V324" s="28"/>
      <c r="W324" s="28"/>
      <c r="X324" s="28"/>
      <c r="Y324" s="28"/>
      <c r="Z324" s="14" t="s">
        <v>15</v>
      </c>
      <c r="AA324" s="28"/>
      <c r="AB324" s="28"/>
      <c r="AC324" s="14" t="s">
        <v>15</v>
      </c>
      <c r="AD324" s="47"/>
      <c r="AE324" s="47"/>
      <c r="AF324" s="14" t="s">
        <v>15</v>
      </c>
      <c r="AG324" s="28"/>
      <c r="AH324" s="28"/>
      <c r="AI324" s="15" t="s">
        <v>3</v>
      </c>
      <c r="AJ324" s="15" t="s">
        <v>3</v>
      </c>
      <c r="AK324" s="15" t="s">
        <v>3</v>
      </c>
      <c r="AL324" s="15" t="s">
        <v>3</v>
      </c>
      <c r="AM324" s="15" t="s">
        <v>3</v>
      </c>
      <c r="AN324" s="15" t="s">
        <v>3</v>
      </c>
      <c r="AO324" s="15" t="s">
        <v>3</v>
      </c>
      <c r="AP324" s="15" t="s">
        <v>3</v>
      </c>
      <c r="AQ324" s="15" t="s">
        <v>3</v>
      </c>
      <c r="AR324" s="15" t="s">
        <v>3</v>
      </c>
      <c r="AS324" s="15" t="s">
        <v>3</v>
      </c>
      <c r="AT324" s="15" t="s">
        <v>3</v>
      </c>
      <c r="AU324" s="15" t="s">
        <v>3</v>
      </c>
      <c r="AV324" s="15" t="s">
        <v>3</v>
      </c>
      <c r="AW324" s="15" t="s">
        <v>3</v>
      </c>
      <c r="AX324" s="15" t="s">
        <v>3</v>
      </c>
      <c r="AY324" s="15" t="s">
        <v>3</v>
      </c>
      <c r="AZ324" s="15" t="s">
        <v>3</v>
      </c>
      <c r="BA324" s="15" t="s">
        <v>3</v>
      </c>
      <c r="BB324" s="15" t="s">
        <v>3</v>
      </c>
      <c r="BC324" s="28"/>
      <c r="BD324" s="28"/>
      <c r="BE324" s="29"/>
      <c r="BF324" s="29"/>
      <c r="BG324" s="29"/>
      <c r="BH324" s="29"/>
      <c r="BI324" s="31"/>
      <c r="BJ324" s="31"/>
      <c r="BK324" s="31"/>
      <c r="BL324" s="31"/>
      <c r="BM324" s="31"/>
      <c r="BN324" s="31"/>
    </row>
    <row r="325" spans="1:66" ht="12" customHeight="1" x14ac:dyDescent="0.25">
      <c r="A325" s="39">
        <f t="shared" si="5"/>
        <v>42930</v>
      </c>
      <c r="B325" s="40">
        <v>42930</v>
      </c>
      <c r="C325" s="20"/>
      <c r="D325" s="20"/>
      <c r="E325" s="20"/>
      <c r="F325" s="20"/>
      <c r="G325" s="30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  <c r="BB325" s="28"/>
      <c r="BC325" s="28"/>
      <c r="BD325" s="28"/>
      <c r="BE325" s="29"/>
      <c r="BF325" s="29"/>
      <c r="BG325" s="29"/>
      <c r="BH325" s="29"/>
      <c r="BI325" s="31"/>
      <c r="BJ325" s="31"/>
      <c r="BK325" s="31"/>
      <c r="BL325" s="31"/>
      <c r="BM325" s="31"/>
      <c r="BN325" s="31"/>
    </row>
    <row r="326" spans="1:66" ht="12" customHeight="1" x14ac:dyDescent="0.25">
      <c r="A326" s="39">
        <f t="shared" si="5"/>
        <v>42931</v>
      </c>
      <c r="B326" s="40">
        <v>42931</v>
      </c>
      <c r="C326" s="20"/>
      <c r="D326" s="20"/>
      <c r="E326" s="20"/>
      <c r="F326" s="20"/>
      <c r="G326" s="30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  <c r="BB326" s="28"/>
      <c r="BC326" s="28"/>
      <c r="BD326" s="28"/>
      <c r="BE326" s="29"/>
      <c r="BF326" s="29"/>
      <c r="BG326" s="29"/>
      <c r="BH326" s="29"/>
      <c r="BI326" s="31"/>
      <c r="BJ326" s="31"/>
      <c r="BK326" s="31"/>
      <c r="BL326" s="31"/>
      <c r="BM326" s="31"/>
      <c r="BN326" s="31"/>
    </row>
    <row r="327" spans="1:66" ht="12" customHeight="1" x14ac:dyDescent="0.25">
      <c r="A327" s="39">
        <f t="shared" si="5"/>
        <v>42932</v>
      </c>
      <c r="B327" s="40">
        <v>42932</v>
      </c>
      <c r="C327" s="20"/>
      <c r="D327" s="20"/>
      <c r="E327" s="20"/>
      <c r="F327" s="20"/>
      <c r="G327" s="30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  <c r="BB327" s="28"/>
      <c r="BC327" s="28"/>
      <c r="BD327" s="28"/>
      <c r="BE327" s="29"/>
      <c r="BF327" s="29"/>
      <c r="BG327" s="29"/>
      <c r="BH327" s="29"/>
      <c r="BI327" s="31"/>
      <c r="BJ327" s="31"/>
      <c r="BK327" s="31"/>
      <c r="BL327" s="31"/>
      <c r="BM327" s="31"/>
      <c r="BN327" s="31"/>
    </row>
    <row r="328" spans="1:66" ht="12" customHeight="1" x14ac:dyDescent="0.25">
      <c r="A328" s="39">
        <f t="shared" si="5"/>
        <v>42933</v>
      </c>
      <c r="B328" s="40">
        <v>42933</v>
      </c>
      <c r="C328" s="20"/>
      <c r="D328" s="20"/>
      <c r="E328" s="20"/>
      <c r="F328" s="20"/>
      <c r="G328" s="30"/>
      <c r="H328" s="28"/>
      <c r="I328" s="12" t="s">
        <v>0</v>
      </c>
      <c r="J328" s="12" t="s">
        <v>0</v>
      </c>
      <c r="K328" s="28"/>
      <c r="L328" s="28"/>
      <c r="M328" s="28"/>
      <c r="N328" s="14" t="s">
        <v>15</v>
      </c>
      <c r="O328" s="14" t="s">
        <v>15</v>
      </c>
      <c r="P328" s="28"/>
      <c r="Q328" s="14" t="s">
        <v>15</v>
      </c>
      <c r="R328" s="14" t="s">
        <v>15</v>
      </c>
      <c r="S328" s="28"/>
      <c r="T328" s="14" t="s">
        <v>15</v>
      </c>
      <c r="U328" s="28"/>
      <c r="V328" s="28"/>
      <c r="W328" s="28"/>
      <c r="X328" s="28"/>
      <c r="Y328" s="28"/>
      <c r="Z328" s="14" t="s">
        <v>15</v>
      </c>
      <c r="AA328" s="28"/>
      <c r="AB328" s="28"/>
      <c r="AC328" s="14" t="s">
        <v>15</v>
      </c>
      <c r="AD328" s="47"/>
      <c r="AE328" s="47"/>
      <c r="AF328" s="14" t="s">
        <v>15</v>
      </c>
      <c r="AG328" s="28"/>
      <c r="AH328" s="28"/>
      <c r="AI328" s="15" t="s">
        <v>3</v>
      </c>
      <c r="AJ328" s="15" t="s">
        <v>3</v>
      </c>
      <c r="AK328" s="15" t="s">
        <v>3</v>
      </c>
      <c r="AL328" s="15" t="s">
        <v>3</v>
      </c>
      <c r="AM328" s="15" t="s">
        <v>3</v>
      </c>
      <c r="AN328" s="15" t="s">
        <v>3</v>
      </c>
      <c r="AO328" s="15" t="s">
        <v>3</v>
      </c>
      <c r="AP328" s="15" t="s">
        <v>3</v>
      </c>
      <c r="AQ328" s="15" t="s">
        <v>3</v>
      </c>
      <c r="AR328" s="15" t="s">
        <v>3</v>
      </c>
      <c r="AS328" s="15" t="s">
        <v>3</v>
      </c>
      <c r="AT328" s="15" t="s">
        <v>3</v>
      </c>
      <c r="AU328" s="15" t="s">
        <v>3</v>
      </c>
      <c r="AV328" s="15" t="s">
        <v>3</v>
      </c>
      <c r="AW328" s="15" t="s">
        <v>3</v>
      </c>
      <c r="AX328" s="15" t="s">
        <v>3</v>
      </c>
      <c r="AY328" s="15" t="s">
        <v>3</v>
      </c>
      <c r="AZ328" s="15" t="s">
        <v>3</v>
      </c>
      <c r="BA328" s="15" t="s">
        <v>3</v>
      </c>
      <c r="BB328" s="15" t="s">
        <v>3</v>
      </c>
      <c r="BC328" s="28"/>
      <c r="BD328" s="28"/>
      <c r="BE328" s="29"/>
      <c r="BF328" s="29"/>
      <c r="BG328" s="29"/>
      <c r="BH328" s="29"/>
      <c r="BI328" s="31"/>
      <c r="BJ328" s="31"/>
      <c r="BK328" s="31"/>
      <c r="BL328" s="31"/>
      <c r="BM328" s="31"/>
      <c r="BN328" s="31"/>
    </row>
    <row r="329" spans="1:66" ht="12" customHeight="1" x14ac:dyDescent="0.25">
      <c r="A329" s="39">
        <f t="shared" si="5"/>
        <v>42934</v>
      </c>
      <c r="B329" s="40">
        <v>42934</v>
      </c>
      <c r="C329" s="20"/>
      <c r="D329" s="20"/>
      <c r="E329" s="20"/>
      <c r="F329" s="20"/>
      <c r="G329" s="30"/>
      <c r="H329" s="28"/>
      <c r="I329" s="12" t="s">
        <v>0</v>
      </c>
      <c r="J329" s="12" t="s">
        <v>0</v>
      </c>
      <c r="K329" s="28"/>
      <c r="L329" s="28"/>
      <c r="M329" s="28"/>
      <c r="N329" s="14" t="s">
        <v>15</v>
      </c>
      <c r="O329" s="14" t="s">
        <v>15</v>
      </c>
      <c r="P329" s="28"/>
      <c r="Q329" s="14" t="s">
        <v>15</v>
      </c>
      <c r="R329" s="14" t="s">
        <v>15</v>
      </c>
      <c r="S329" s="28"/>
      <c r="T329" s="14" t="s">
        <v>15</v>
      </c>
      <c r="U329" s="28"/>
      <c r="V329" s="28"/>
      <c r="W329" s="28"/>
      <c r="X329" s="28"/>
      <c r="Y329" s="28"/>
      <c r="Z329" s="14" t="s">
        <v>15</v>
      </c>
      <c r="AA329" s="28"/>
      <c r="AB329" s="28"/>
      <c r="AC329" s="14" t="s">
        <v>15</v>
      </c>
      <c r="AD329" s="47"/>
      <c r="AE329" s="47"/>
      <c r="AF329" s="14" t="s">
        <v>15</v>
      </c>
      <c r="AG329" s="28"/>
      <c r="AH329" s="28"/>
      <c r="AI329" s="15" t="s">
        <v>3</v>
      </c>
      <c r="AJ329" s="15" t="s">
        <v>3</v>
      </c>
      <c r="AK329" s="15" t="s">
        <v>3</v>
      </c>
      <c r="AL329" s="15" t="s">
        <v>3</v>
      </c>
      <c r="AM329" s="15" t="s">
        <v>3</v>
      </c>
      <c r="AN329" s="15" t="s">
        <v>3</v>
      </c>
      <c r="AO329" s="15" t="s">
        <v>3</v>
      </c>
      <c r="AP329" s="15" t="s">
        <v>3</v>
      </c>
      <c r="AQ329" s="15" t="s">
        <v>3</v>
      </c>
      <c r="AR329" s="15" t="s">
        <v>3</v>
      </c>
      <c r="AS329" s="15" t="s">
        <v>3</v>
      </c>
      <c r="AT329" s="15" t="s">
        <v>3</v>
      </c>
      <c r="AU329" s="15" t="s">
        <v>3</v>
      </c>
      <c r="AV329" s="15" t="s">
        <v>3</v>
      </c>
      <c r="AW329" s="15" t="s">
        <v>3</v>
      </c>
      <c r="AX329" s="15" t="s">
        <v>3</v>
      </c>
      <c r="AY329" s="15" t="s">
        <v>3</v>
      </c>
      <c r="AZ329" s="15" t="s">
        <v>3</v>
      </c>
      <c r="BA329" s="15" t="s">
        <v>3</v>
      </c>
      <c r="BB329" s="15" t="s">
        <v>3</v>
      </c>
      <c r="BC329" s="28"/>
      <c r="BD329" s="28"/>
      <c r="BE329" s="29"/>
      <c r="BF329" s="29"/>
      <c r="BG329" s="29"/>
      <c r="BH329" s="29"/>
      <c r="BI329" s="31"/>
      <c r="BJ329" s="31"/>
      <c r="BK329" s="31"/>
      <c r="BL329" s="31"/>
      <c r="BM329" s="31"/>
      <c r="BN329" s="31"/>
    </row>
    <row r="330" spans="1:66" ht="12" customHeight="1" x14ac:dyDescent="0.25">
      <c r="A330" s="39">
        <f t="shared" si="5"/>
        <v>42935</v>
      </c>
      <c r="B330" s="40">
        <v>42935</v>
      </c>
      <c r="C330" s="20"/>
      <c r="D330" s="20"/>
      <c r="E330" s="20"/>
      <c r="F330" s="20"/>
      <c r="G330" s="30"/>
      <c r="H330" s="28"/>
      <c r="I330" s="12" t="s">
        <v>0</v>
      </c>
      <c r="J330" s="12" t="s">
        <v>0</v>
      </c>
      <c r="K330" s="28"/>
      <c r="L330" s="28"/>
      <c r="M330" s="28"/>
      <c r="N330" s="14" t="s">
        <v>15</v>
      </c>
      <c r="O330" s="14" t="s">
        <v>15</v>
      </c>
      <c r="P330" s="28"/>
      <c r="Q330" s="14" t="s">
        <v>15</v>
      </c>
      <c r="R330" s="14" t="s">
        <v>15</v>
      </c>
      <c r="S330" s="28"/>
      <c r="T330" s="14" t="s">
        <v>15</v>
      </c>
      <c r="U330" s="28"/>
      <c r="V330" s="28"/>
      <c r="W330" s="28"/>
      <c r="X330" s="28"/>
      <c r="Y330" s="28"/>
      <c r="Z330" s="14" t="s">
        <v>15</v>
      </c>
      <c r="AA330" s="28"/>
      <c r="AB330" s="28"/>
      <c r="AC330" s="14" t="s">
        <v>15</v>
      </c>
      <c r="AD330" s="47"/>
      <c r="AE330" s="47"/>
      <c r="AF330" s="14" t="s">
        <v>15</v>
      </c>
      <c r="AG330" s="28"/>
      <c r="AH330" s="28"/>
      <c r="AI330" s="15" t="s">
        <v>3</v>
      </c>
      <c r="AJ330" s="15" t="s">
        <v>3</v>
      </c>
      <c r="AK330" s="15" t="s">
        <v>3</v>
      </c>
      <c r="AL330" s="15" t="s">
        <v>3</v>
      </c>
      <c r="AM330" s="15" t="s">
        <v>3</v>
      </c>
      <c r="AN330" s="15" t="s">
        <v>3</v>
      </c>
      <c r="AO330" s="15" t="s">
        <v>3</v>
      </c>
      <c r="AP330" s="15" t="s">
        <v>3</v>
      </c>
      <c r="AQ330" s="15" t="s">
        <v>3</v>
      </c>
      <c r="AR330" s="15" t="s">
        <v>3</v>
      </c>
      <c r="AS330" s="15" t="s">
        <v>3</v>
      </c>
      <c r="AT330" s="15" t="s">
        <v>3</v>
      </c>
      <c r="AU330" s="15" t="s">
        <v>3</v>
      </c>
      <c r="AV330" s="15" t="s">
        <v>3</v>
      </c>
      <c r="AW330" s="15" t="s">
        <v>3</v>
      </c>
      <c r="AX330" s="15" t="s">
        <v>3</v>
      </c>
      <c r="AY330" s="15" t="s">
        <v>3</v>
      </c>
      <c r="AZ330" s="15" t="s">
        <v>3</v>
      </c>
      <c r="BA330" s="15" t="s">
        <v>3</v>
      </c>
      <c r="BB330" s="15" t="s">
        <v>3</v>
      </c>
      <c r="BC330" s="28"/>
      <c r="BD330" s="28"/>
      <c r="BE330" s="29"/>
      <c r="BF330" s="29"/>
      <c r="BG330" s="29"/>
      <c r="BH330" s="29"/>
      <c r="BI330" s="31"/>
      <c r="BJ330" s="31"/>
      <c r="BK330" s="31"/>
      <c r="BL330" s="31"/>
      <c r="BM330" s="31"/>
      <c r="BN330" s="31"/>
    </row>
    <row r="331" spans="1:66" ht="12" customHeight="1" x14ac:dyDescent="0.25">
      <c r="A331" s="39">
        <f t="shared" si="5"/>
        <v>42936</v>
      </c>
      <c r="B331" s="40">
        <v>42936</v>
      </c>
      <c r="C331" s="20"/>
      <c r="D331" s="20"/>
      <c r="E331" s="20"/>
      <c r="F331" s="20"/>
      <c r="G331" s="30"/>
      <c r="H331" s="28"/>
      <c r="I331" s="12" t="s">
        <v>0</v>
      </c>
      <c r="J331" s="12" t="s">
        <v>0</v>
      </c>
      <c r="K331" s="28"/>
      <c r="L331" s="28"/>
      <c r="M331" s="28"/>
      <c r="N331" s="14" t="s">
        <v>15</v>
      </c>
      <c r="O331" s="14" t="s">
        <v>15</v>
      </c>
      <c r="P331" s="28"/>
      <c r="Q331" s="14" t="s">
        <v>15</v>
      </c>
      <c r="R331" s="14" t="s">
        <v>15</v>
      </c>
      <c r="S331" s="28"/>
      <c r="T331" s="14" t="s">
        <v>15</v>
      </c>
      <c r="U331" s="28"/>
      <c r="V331" s="28"/>
      <c r="W331" s="28"/>
      <c r="X331" s="28"/>
      <c r="Y331" s="28"/>
      <c r="Z331" s="14" t="s">
        <v>15</v>
      </c>
      <c r="AA331" s="28"/>
      <c r="AB331" s="28"/>
      <c r="AC331" s="14" t="s">
        <v>15</v>
      </c>
      <c r="AD331" s="47"/>
      <c r="AE331" s="47"/>
      <c r="AF331" s="14" t="s">
        <v>15</v>
      </c>
      <c r="AG331" s="28"/>
      <c r="AH331" s="28"/>
      <c r="AI331" s="15" t="s">
        <v>3</v>
      </c>
      <c r="AJ331" s="15" t="s">
        <v>3</v>
      </c>
      <c r="AK331" s="15" t="s">
        <v>3</v>
      </c>
      <c r="AL331" s="15" t="s">
        <v>3</v>
      </c>
      <c r="AM331" s="15" t="s">
        <v>3</v>
      </c>
      <c r="AN331" s="15" t="s">
        <v>3</v>
      </c>
      <c r="AO331" s="15" t="s">
        <v>3</v>
      </c>
      <c r="AP331" s="15" t="s">
        <v>3</v>
      </c>
      <c r="AQ331" s="15" t="s">
        <v>3</v>
      </c>
      <c r="AR331" s="15" t="s">
        <v>3</v>
      </c>
      <c r="AS331" s="15" t="s">
        <v>3</v>
      </c>
      <c r="AT331" s="15" t="s">
        <v>3</v>
      </c>
      <c r="AU331" s="15" t="s">
        <v>3</v>
      </c>
      <c r="AV331" s="15" t="s">
        <v>3</v>
      </c>
      <c r="AW331" s="15" t="s">
        <v>3</v>
      </c>
      <c r="AX331" s="15" t="s">
        <v>3</v>
      </c>
      <c r="AY331" s="15" t="s">
        <v>3</v>
      </c>
      <c r="AZ331" s="15" t="s">
        <v>3</v>
      </c>
      <c r="BA331" s="15" t="s">
        <v>3</v>
      </c>
      <c r="BB331" s="15" t="s">
        <v>3</v>
      </c>
      <c r="BC331" s="28"/>
      <c r="BD331" s="28"/>
      <c r="BE331" s="29"/>
      <c r="BF331" s="29"/>
      <c r="BG331" s="29"/>
      <c r="BH331" s="29"/>
      <c r="BI331" s="31"/>
      <c r="BJ331" s="31"/>
      <c r="BK331" s="31"/>
      <c r="BL331" s="31"/>
      <c r="BM331" s="31"/>
      <c r="BN331" s="31"/>
    </row>
    <row r="332" spans="1:66" ht="12" customHeight="1" x14ac:dyDescent="0.25">
      <c r="A332" s="39">
        <f t="shared" si="5"/>
        <v>42937</v>
      </c>
      <c r="B332" s="40">
        <v>42937</v>
      </c>
      <c r="C332" s="20"/>
      <c r="D332" s="20"/>
      <c r="E332" s="20"/>
      <c r="F332" s="20"/>
      <c r="G332" s="30"/>
      <c r="H332" s="28"/>
      <c r="I332" s="12" t="s">
        <v>0</v>
      </c>
      <c r="J332" s="12" t="s">
        <v>0</v>
      </c>
      <c r="K332" s="28"/>
      <c r="L332" s="28"/>
      <c r="M332" s="28"/>
      <c r="N332" s="14" t="s">
        <v>15</v>
      </c>
      <c r="O332" s="14" t="s">
        <v>15</v>
      </c>
      <c r="P332" s="28"/>
      <c r="Q332" s="14" t="s">
        <v>15</v>
      </c>
      <c r="R332" s="14" t="s">
        <v>15</v>
      </c>
      <c r="S332" s="28"/>
      <c r="T332" s="14" t="s">
        <v>15</v>
      </c>
      <c r="U332" s="28"/>
      <c r="V332" s="28"/>
      <c r="W332" s="28"/>
      <c r="X332" s="28"/>
      <c r="Y332" s="28"/>
      <c r="Z332" s="14" t="s">
        <v>15</v>
      </c>
      <c r="AA332" s="28"/>
      <c r="AB332" s="28"/>
      <c r="AC332" s="14" t="s">
        <v>15</v>
      </c>
      <c r="AD332" s="47"/>
      <c r="AE332" s="47"/>
      <c r="AF332" s="14" t="s">
        <v>15</v>
      </c>
      <c r="AG332" s="28"/>
      <c r="AH332" s="28"/>
      <c r="AI332" s="15" t="s">
        <v>3</v>
      </c>
      <c r="AJ332" s="15" t="s">
        <v>3</v>
      </c>
      <c r="AK332" s="15" t="s">
        <v>3</v>
      </c>
      <c r="AL332" s="15" t="s">
        <v>3</v>
      </c>
      <c r="AM332" s="15" t="s">
        <v>3</v>
      </c>
      <c r="AN332" s="15" t="s">
        <v>3</v>
      </c>
      <c r="AO332" s="15" t="s">
        <v>3</v>
      </c>
      <c r="AP332" s="15" t="s">
        <v>3</v>
      </c>
      <c r="AQ332" s="15" t="s">
        <v>3</v>
      </c>
      <c r="AR332" s="15" t="s">
        <v>3</v>
      </c>
      <c r="AS332" s="15" t="s">
        <v>3</v>
      </c>
      <c r="AT332" s="15" t="s">
        <v>3</v>
      </c>
      <c r="AU332" s="15" t="s">
        <v>3</v>
      </c>
      <c r="AV332" s="15" t="s">
        <v>3</v>
      </c>
      <c r="AW332" s="15" t="s">
        <v>3</v>
      </c>
      <c r="AX332" s="15" t="s">
        <v>3</v>
      </c>
      <c r="AY332" s="15" t="s">
        <v>3</v>
      </c>
      <c r="AZ332" s="15" t="s">
        <v>3</v>
      </c>
      <c r="BA332" s="15" t="s">
        <v>3</v>
      </c>
      <c r="BB332" s="15" t="s">
        <v>3</v>
      </c>
      <c r="BC332" s="28"/>
      <c r="BD332" s="28"/>
      <c r="BE332" s="29"/>
      <c r="BF332" s="29"/>
      <c r="BG332" s="29"/>
      <c r="BH332" s="29"/>
      <c r="BI332" s="31"/>
      <c r="BJ332" s="31"/>
      <c r="BK332" s="31"/>
      <c r="BL332" s="31"/>
      <c r="BM332" s="31"/>
      <c r="BN332" s="31"/>
    </row>
    <row r="333" spans="1:66" ht="12" customHeight="1" x14ac:dyDescent="0.25">
      <c r="A333" s="39">
        <f t="shared" si="5"/>
        <v>42938</v>
      </c>
      <c r="B333" s="40">
        <v>42938</v>
      </c>
      <c r="C333" s="20"/>
      <c r="D333" s="20"/>
      <c r="E333" s="20"/>
      <c r="F333" s="20"/>
      <c r="G333" s="30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28"/>
      <c r="AI333" s="28"/>
      <c r="AJ333" s="28"/>
      <c r="AK333" s="28"/>
      <c r="AL333" s="28"/>
      <c r="AM333" s="28"/>
      <c r="AN333" s="28"/>
      <c r="AO333" s="28"/>
      <c r="AP333" s="28"/>
      <c r="AQ333" s="28"/>
      <c r="AR333" s="28"/>
      <c r="AS333" s="28"/>
      <c r="AT333" s="28"/>
      <c r="AU333" s="28"/>
      <c r="AV333" s="28"/>
      <c r="AW333" s="28"/>
      <c r="AX333" s="28"/>
      <c r="AY333" s="28"/>
      <c r="AZ333" s="28"/>
      <c r="BA333" s="28"/>
      <c r="BB333" s="28"/>
      <c r="BC333" s="28"/>
      <c r="BD333" s="28"/>
      <c r="BE333" s="29"/>
      <c r="BF333" s="29"/>
      <c r="BG333" s="29"/>
      <c r="BH333" s="29"/>
      <c r="BI333" s="31"/>
      <c r="BJ333" s="31"/>
      <c r="BK333" s="31"/>
      <c r="BL333" s="31"/>
      <c r="BM333" s="31"/>
      <c r="BN333" s="31"/>
    </row>
    <row r="334" spans="1:66" ht="12" customHeight="1" x14ac:dyDescent="0.25">
      <c r="A334" s="39">
        <f t="shared" ref="A334:A397" si="6">B334</f>
        <v>42939</v>
      </c>
      <c r="B334" s="40">
        <v>42939</v>
      </c>
      <c r="C334" s="20"/>
      <c r="D334" s="20"/>
      <c r="E334" s="20"/>
      <c r="F334" s="20"/>
      <c r="G334" s="30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28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  <c r="AS334" s="28"/>
      <c r="AT334" s="28"/>
      <c r="AU334" s="28"/>
      <c r="AV334" s="28"/>
      <c r="AW334" s="28"/>
      <c r="AX334" s="28"/>
      <c r="AY334" s="28"/>
      <c r="AZ334" s="28"/>
      <c r="BA334" s="28"/>
      <c r="BB334" s="28"/>
      <c r="BC334" s="28"/>
      <c r="BD334" s="28"/>
      <c r="BE334" s="29"/>
      <c r="BF334" s="29"/>
      <c r="BG334" s="29"/>
      <c r="BH334" s="29"/>
      <c r="BI334" s="31"/>
      <c r="BJ334" s="31"/>
      <c r="BK334" s="31"/>
      <c r="BL334" s="31"/>
      <c r="BM334" s="31"/>
      <c r="BN334" s="31"/>
    </row>
    <row r="335" spans="1:66" ht="12" customHeight="1" x14ac:dyDescent="0.25">
      <c r="A335" s="39">
        <f t="shared" si="6"/>
        <v>42940</v>
      </c>
      <c r="B335" s="40">
        <v>42940</v>
      </c>
      <c r="C335" s="20"/>
      <c r="D335" s="20"/>
      <c r="E335" s="20"/>
      <c r="F335" s="20"/>
      <c r="G335" s="30"/>
      <c r="H335" s="28"/>
      <c r="I335" s="28"/>
      <c r="J335" s="28"/>
      <c r="K335" s="12" t="s">
        <v>0</v>
      </c>
      <c r="L335" s="28"/>
      <c r="M335" s="28"/>
      <c r="N335" s="14" t="s">
        <v>15</v>
      </c>
      <c r="O335" s="14" t="s">
        <v>15</v>
      </c>
      <c r="P335" s="28"/>
      <c r="Q335" s="14" t="s">
        <v>15</v>
      </c>
      <c r="R335" s="14" t="s">
        <v>15</v>
      </c>
      <c r="S335" s="28"/>
      <c r="T335" s="14" t="s">
        <v>15</v>
      </c>
      <c r="U335" s="28"/>
      <c r="V335" s="28"/>
      <c r="W335" s="28"/>
      <c r="X335" s="28"/>
      <c r="Y335" s="28"/>
      <c r="Z335" s="14" t="s">
        <v>15</v>
      </c>
      <c r="AA335" s="28"/>
      <c r="AB335" s="28"/>
      <c r="AC335" s="14" t="s">
        <v>15</v>
      </c>
      <c r="AD335" s="47"/>
      <c r="AE335" s="47"/>
      <c r="AF335" s="14" t="s">
        <v>15</v>
      </c>
      <c r="AG335" s="28"/>
      <c r="AH335" s="28"/>
      <c r="AI335" s="15" t="s">
        <v>3</v>
      </c>
      <c r="AJ335" s="15" t="s">
        <v>3</v>
      </c>
      <c r="AK335" s="15" t="s">
        <v>3</v>
      </c>
      <c r="AL335" s="15" t="s">
        <v>3</v>
      </c>
      <c r="AM335" s="15" t="s">
        <v>3</v>
      </c>
      <c r="AN335" s="15" t="s">
        <v>3</v>
      </c>
      <c r="AO335" s="15" t="s">
        <v>3</v>
      </c>
      <c r="AP335" s="15" t="s">
        <v>3</v>
      </c>
      <c r="AQ335" s="15" t="s">
        <v>3</v>
      </c>
      <c r="AR335" s="15" t="s">
        <v>3</v>
      </c>
      <c r="AS335" s="15" t="s">
        <v>3</v>
      </c>
      <c r="AT335" s="15" t="s">
        <v>3</v>
      </c>
      <c r="AU335" s="15" t="s">
        <v>3</v>
      </c>
      <c r="AV335" s="15" t="s">
        <v>3</v>
      </c>
      <c r="AW335" s="15" t="s">
        <v>3</v>
      </c>
      <c r="AX335" s="15" t="s">
        <v>3</v>
      </c>
      <c r="AY335" s="47"/>
      <c r="AZ335" s="15" t="s">
        <v>3</v>
      </c>
      <c r="BA335" s="15" t="s">
        <v>3</v>
      </c>
      <c r="BB335" s="15" t="s">
        <v>3</v>
      </c>
      <c r="BC335" s="28"/>
      <c r="BD335" s="28"/>
      <c r="BE335" s="29"/>
      <c r="BF335" s="29"/>
      <c r="BG335" s="29"/>
      <c r="BH335" s="29"/>
      <c r="BI335" s="31"/>
      <c r="BJ335" s="31"/>
      <c r="BK335" s="31"/>
      <c r="BL335" s="31"/>
      <c r="BM335" s="31"/>
      <c r="BN335" s="31"/>
    </row>
    <row r="336" spans="1:66" ht="12" customHeight="1" x14ac:dyDescent="0.25">
      <c r="A336" s="39">
        <f t="shared" si="6"/>
        <v>42941</v>
      </c>
      <c r="B336" s="40">
        <v>42941</v>
      </c>
      <c r="C336" s="20"/>
      <c r="D336" s="20"/>
      <c r="E336" s="20"/>
      <c r="F336" s="20"/>
      <c r="G336" s="30"/>
      <c r="H336" s="28"/>
      <c r="I336" s="28"/>
      <c r="J336" s="28"/>
      <c r="K336" s="12" t="s">
        <v>0</v>
      </c>
      <c r="L336" s="28"/>
      <c r="M336" s="28"/>
      <c r="N336" s="14" t="s">
        <v>15</v>
      </c>
      <c r="O336" s="14" t="s">
        <v>15</v>
      </c>
      <c r="P336" s="28"/>
      <c r="Q336" s="14" t="s">
        <v>15</v>
      </c>
      <c r="R336" s="14" t="s">
        <v>15</v>
      </c>
      <c r="S336" s="28"/>
      <c r="T336" s="14" t="s">
        <v>15</v>
      </c>
      <c r="U336" s="28"/>
      <c r="V336" s="28"/>
      <c r="W336" s="28"/>
      <c r="X336" s="28"/>
      <c r="Y336" s="28"/>
      <c r="Z336" s="14" t="s">
        <v>15</v>
      </c>
      <c r="AA336" s="28"/>
      <c r="AB336" s="28"/>
      <c r="AC336" s="14" t="s">
        <v>15</v>
      </c>
      <c r="AD336" s="47"/>
      <c r="AE336" s="47"/>
      <c r="AF336" s="14" t="s">
        <v>15</v>
      </c>
      <c r="AG336" s="28"/>
      <c r="AH336" s="28"/>
      <c r="AI336" s="15" t="s">
        <v>3</v>
      </c>
      <c r="AJ336" s="15" t="s">
        <v>3</v>
      </c>
      <c r="AK336" s="15" t="s">
        <v>3</v>
      </c>
      <c r="AL336" s="15" t="s">
        <v>3</v>
      </c>
      <c r="AM336" s="15" t="s">
        <v>3</v>
      </c>
      <c r="AN336" s="15" t="s">
        <v>3</v>
      </c>
      <c r="AO336" s="15" t="s">
        <v>3</v>
      </c>
      <c r="AP336" s="15" t="s">
        <v>3</v>
      </c>
      <c r="AQ336" s="15" t="s">
        <v>3</v>
      </c>
      <c r="AR336" s="15" t="s">
        <v>3</v>
      </c>
      <c r="AS336" s="15" t="s">
        <v>3</v>
      </c>
      <c r="AT336" s="15" t="s">
        <v>3</v>
      </c>
      <c r="AU336" s="15" t="s">
        <v>3</v>
      </c>
      <c r="AV336" s="15" t="s">
        <v>3</v>
      </c>
      <c r="AW336" s="15" t="s">
        <v>3</v>
      </c>
      <c r="AX336" s="15" t="s">
        <v>3</v>
      </c>
      <c r="AY336" s="47"/>
      <c r="AZ336" s="15" t="s">
        <v>3</v>
      </c>
      <c r="BA336" s="15" t="s">
        <v>3</v>
      </c>
      <c r="BB336" s="15" t="s">
        <v>3</v>
      </c>
      <c r="BC336" s="28"/>
      <c r="BD336" s="28"/>
      <c r="BE336" s="29"/>
      <c r="BF336" s="29"/>
      <c r="BG336" s="29"/>
      <c r="BH336" s="29"/>
      <c r="BI336" s="31"/>
      <c r="BJ336" s="31"/>
      <c r="BK336" s="31"/>
      <c r="BL336" s="31"/>
      <c r="BM336" s="31"/>
      <c r="BN336" s="31"/>
    </row>
    <row r="337" spans="1:66" ht="12" customHeight="1" x14ac:dyDescent="0.25">
      <c r="A337" s="39">
        <f t="shared" si="6"/>
        <v>42942</v>
      </c>
      <c r="B337" s="40">
        <v>42942</v>
      </c>
      <c r="C337" s="20"/>
      <c r="D337" s="20"/>
      <c r="E337" s="20"/>
      <c r="F337" s="20"/>
      <c r="G337" s="30"/>
      <c r="H337" s="28"/>
      <c r="I337" s="28"/>
      <c r="J337" s="28"/>
      <c r="K337" s="12" t="s">
        <v>0</v>
      </c>
      <c r="L337" s="28"/>
      <c r="M337" s="28"/>
      <c r="N337" s="14" t="s">
        <v>15</v>
      </c>
      <c r="O337" s="14" t="s">
        <v>15</v>
      </c>
      <c r="P337" s="28"/>
      <c r="Q337" s="14" t="s">
        <v>15</v>
      </c>
      <c r="R337" s="14" t="s">
        <v>15</v>
      </c>
      <c r="S337" s="28"/>
      <c r="T337" s="14" t="s">
        <v>15</v>
      </c>
      <c r="U337" s="28"/>
      <c r="V337" s="28"/>
      <c r="W337" s="28"/>
      <c r="X337" s="28"/>
      <c r="Y337" s="28"/>
      <c r="Z337" s="14" t="s">
        <v>15</v>
      </c>
      <c r="AA337" s="28"/>
      <c r="AB337" s="28"/>
      <c r="AC337" s="14" t="s">
        <v>15</v>
      </c>
      <c r="AD337" s="47"/>
      <c r="AE337" s="47"/>
      <c r="AF337" s="14" t="s">
        <v>15</v>
      </c>
      <c r="AG337" s="28"/>
      <c r="AH337" s="28"/>
      <c r="AI337" s="15" t="s">
        <v>3</v>
      </c>
      <c r="AJ337" s="15" t="s">
        <v>3</v>
      </c>
      <c r="AK337" s="15" t="s">
        <v>3</v>
      </c>
      <c r="AL337" s="15" t="s">
        <v>3</v>
      </c>
      <c r="AM337" s="15" t="s">
        <v>3</v>
      </c>
      <c r="AN337" s="15" t="s">
        <v>3</v>
      </c>
      <c r="AO337" s="15" t="s">
        <v>3</v>
      </c>
      <c r="AP337" s="15" t="s">
        <v>3</v>
      </c>
      <c r="AQ337" s="15" t="s">
        <v>3</v>
      </c>
      <c r="AR337" s="15" t="s">
        <v>3</v>
      </c>
      <c r="AS337" s="15" t="s">
        <v>3</v>
      </c>
      <c r="AT337" s="15" t="s">
        <v>3</v>
      </c>
      <c r="AU337" s="15" t="s">
        <v>3</v>
      </c>
      <c r="AV337" s="15" t="s">
        <v>3</v>
      </c>
      <c r="AW337" s="15" t="s">
        <v>3</v>
      </c>
      <c r="AX337" s="15" t="s">
        <v>3</v>
      </c>
      <c r="AZ337" s="15" t="s">
        <v>3</v>
      </c>
      <c r="BA337" s="47"/>
      <c r="BB337" s="15" t="s">
        <v>3</v>
      </c>
      <c r="BC337" s="28"/>
      <c r="BD337" s="28"/>
      <c r="BE337" s="29"/>
      <c r="BF337" s="29"/>
      <c r="BG337" s="29"/>
      <c r="BH337" s="29"/>
      <c r="BI337" s="31"/>
      <c r="BJ337" s="31"/>
      <c r="BK337" s="31"/>
      <c r="BL337" s="31"/>
      <c r="BM337" s="31"/>
      <c r="BN337" s="31"/>
    </row>
    <row r="338" spans="1:66" ht="12" customHeight="1" x14ac:dyDescent="0.25">
      <c r="A338" s="39">
        <f t="shared" si="6"/>
        <v>42943</v>
      </c>
      <c r="B338" s="40">
        <v>42943</v>
      </c>
      <c r="C338" s="20"/>
      <c r="D338" s="20"/>
      <c r="E338" s="20"/>
      <c r="F338" s="20"/>
      <c r="G338" s="30"/>
      <c r="H338" s="28"/>
      <c r="I338" s="28"/>
      <c r="J338" s="28"/>
      <c r="K338" s="12" t="s">
        <v>0</v>
      </c>
      <c r="L338" s="28"/>
      <c r="M338" s="28"/>
      <c r="N338" s="14" t="s">
        <v>15</v>
      </c>
      <c r="O338" s="14" t="s">
        <v>15</v>
      </c>
      <c r="P338" s="28"/>
      <c r="Q338" s="14" t="s">
        <v>15</v>
      </c>
      <c r="R338" s="14" t="s">
        <v>15</v>
      </c>
      <c r="S338" s="28"/>
      <c r="T338" s="14" t="s">
        <v>15</v>
      </c>
      <c r="U338" s="28"/>
      <c r="V338" s="28"/>
      <c r="W338" s="28"/>
      <c r="X338" s="28"/>
      <c r="Y338" s="28"/>
      <c r="Z338" s="14" t="s">
        <v>15</v>
      </c>
      <c r="AA338" s="28"/>
      <c r="AB338" s="28"/>
      <c r="AC338" s="14" t="s">
        <v>15</v>
      </c>
      <c r="AD338" s="47"/>
      <c r="AE338" s="47"/>
      <c r="AF338" s="14" t="s">
        <v>15</v>
      </c>
      <c r="AG338" s="28"/>
      <c r="AH338" s="28"/>
      <c r="AI338" s="15" t="s">
        <v>3</v>
      </c>
      <c r="AJ338" s="15" t="s">
        <v>3</v>
      </c>
      <c r="AK338" s="15" t="s">
        <v>3</v>
      </c>
      <c r="AL338" s="15" t="s">
        <v>3</v>
      </c>
      <c r="AM338" s="15" t="s">
        <v>3</v>
      </c>
      <c r="AN338" s="15" t="s">
        <v>3</v>
      </c>
      <c r="AO338" s="15" t="s">
        <v>3</v>
      </c>
      <c r="AP338" s="15" t="s">
        <v>3</v>
      </c>
      <c r="AQ338" s="15" t="s">
        <v>3</v>
      </c>
      <c r="AR338" s="15" t="s">
        <v>3</v>
      </c>
      <c r="AS338" s="15" t="s">
        <v>3</v>
      </c>
      <c r="AT338" s="47"/>
      <c r="AU338" s="15" t="s">
        <v>3</v>
      </c>
      <c r="AV338" s="47"/>
      <c r="AW338" s="15" t="s">
        <v>3</v>
      </c>
      <c r="AX338" s="15" t="s">
        <v>3</v>
      </c>
      <c r="AZ338" s="15" t="s">
        <v>3</v>
      </c>
      <c r="BB338" s="15" t="s">
        <v>3</v>
      </c>
      <c r="BC338" s="28"/>
      <c r="BD338" s="28"/>
      <c r="BE338" s="29"/>
      <c r="BF338" s="29"/>
      <c r="BG338" s="29"/>
      <c r="BH338" s="29"/>
      <c r="BI338" s="31"/>
      <c r="BJ338" s="31"/>
      <c r="BK338" s="31"/>
      <c r="BL338" s="31"/>
      <c r="BM338" s="31"/>
      <c r="BN338" s="31"/>
    </row>
    <row r="339" spans="1:66" ht="12" customHeight="1" x14ac:dyDescent="0.25">
      <c r="A339" s="39">
        <f t="shared" si="6"/>
        <v>42944</v>
      </c>
      <c r="B339" s="40">
        <v>42944</v>
      </c>
      <c r="C339" s="20"/>
      <c r="D339" s="20"/>
      <c r="E339" s="20"/>
      <c r="F339" s="20"/>
      <c r="G339" s="30"/>
      <c r="H339" s="28"/>
      <c r="I339" s="28"/>
      <c r="J339" s="28"/>
      <c r="K339" s="12" t="s">
        <v>0</v>
      </c>
      <c r="L339" s="28"/>
      <c r="M339" s="28"/>
      <c r="N339" s="14" t="s">
        <v>15</v>
      </c>
      <c r="O339" s="14" t="s">
        <v>15</v>
      </c>
      <c r="P339" s="28"/>
      <c r="Q339" s="14" t="s">
        <v>15</v>
      </c>
      <c r="R339" s="14" t="s">
        <v>15</v>
      </c>
      <c r="S339" s="28"/>
      <c r="T339" s="14" t="s">
        <v>15</v>
      </c>
      <c r="U339" s="28"/>
      <c r="V339" s="28"/>
      <c r="W339" s="28"/>
      <c r="X339" s="28"/>
      <c r="Y339" s="28"/>
      <c r="Z339" s="14" t="s">
        <v>15</v>
      </c>
      <c r="AA339" s="28"/>
      <c r="AB339" s="28"/>
      <c r="AC339" s="14" t="s">
        <v>15</v>
      </c>
      <c r="AD339" s="47"/>
      <c r="AE339" s="47"/>
      <c r="AF339" s="14" t="s">
        <v>15</v>
      </c>
      <c r="AG339" s="28"/>
      <c r="AH339" s="28"/>
      <c r="AI339" s="15" t="s">
        <v>3</v>
      </c>
      <c r="AJ339" s="15" t="s">
        <v>3</v>
      </c>
      <c r="AK339" s="15" t="s">
        <v>3</v>
      </c>
      <c r="AL339" s="15" t="s">
        <v>3</v>
      </c>
      <c r="AM339" s="15" t="s">
        <v>3</v>
      </c>
      <c r="AN339" s="15" t="s">
        <v>3</v>
      </c>
      <c r="AO339" s="15" t="s">
        <v>3</v>
      </c>
      <c r="AP339" s="15" t="s">
        <v>3</v>
      </c>
      <c r="AQ339" s="15" t="s">
        <v>3</v>
      </c>
      <c r="AR339" s="15" t="s">
        <v>3</v>
      </c>
      <c r="AS339" s="15" t="s">
        <v>3</v>
      </c>
      <c r="AT339" s="47"/>
      <c r="AU339" s="15" t="s">
        <v>3</v>
      </c>
      <c r="AV339" s="47"/>
      <c r="AW339" s="15" t="s">
        <v>3</v>
      </c>
      <c r="AX339" s="15" t="s">
        <v>3</v>
      </c>
      <c r="AZ339" s="15" t="s">
        <v>3</v>
      </c>
      <c r="BB339" s="15" t="s">
        <v>3</v>
      </c>
      <c r="BC339" s="28"/>
      <c r="BD339" s="28"/>
      <c r="BE339" s="29"/>
      <c r="BF339" s="29"/>
      <c r="BG339" s="29"/>
      <c r="BH339" s="29"/>
      <c r="BI339" s="31"/>
      <c r="BJ339" s="31"/>
      <c r="BK339" s="31"/>
      <c r="BL339" s="31"/>
      <c r="BM339" s="31"/>
      <c r="BN339" s="31"/>
    </row>
    <row r="340" spans="1:66" ht="12" customHeight="1" x14ac:dyDescent="0.25">
      <c r="A340" s="39">
        <f t="shared" si="6"/>
        <v>42945</v>
      </c>
      <c r="B340" s="40">
        <v>42945</v>
      </c>
      <c r="C340" s="20"/>
      <c r="D340" s="20"/>
      <c r="E340" s="20"/>
      <c r="F340" s="20"/>
      <c r="G340" s="30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28"/>
      <c r="AI340" s="28"/>
      <c r="AJ340" s="28"/>
      <c r="AK340" s="28"/>
      <c r="AL340" s="28"/>
      <c r="AM340" s="28"/>
      <c r="AN340" s="28"/>
      <c r="AO340" s="28"/>
      <c r="AP340" s="28"/>
      <c r="AQ340" s="28"/>
      <c r="AR340" s="28"/>
      <c r="AS340" s="28"/>
      <c r="AT340" s="28"/>
      <c r="AU340" s="28"/>
      <c r="AV340" s="28"/>
      <c r="AW340" s="28"/>
      <c r="AX340" s="28"/>
      <c r="AY340" s="28"/>
      <c r="AZ340" s="28"/>
      <c r="BA340" s="28"/>
      <c r="BB340" s="28"/>
      <c r="BC340" s="28"/>
      <c r="BD340" s="28"/>
      <c r="BE340" s="29"/>
      <c r="BF340" s="29"/>
      <c r="BG340" s="29"/>
      <c r="BH340" s="29"/>
      <c r="BI340" s="31"/>
      <c r="BJ340" s="31"/>
      <c r="BK340" s="31"/>
      <c r="BL340" s="31"/>
      <c r="BM340" s="31"/>
      <c r="BN340" s="31"/>
    </row>
    <row r="341" spans="1:66" ht="12" customHeight="1" x14ac:dyDescent="0.25">
      <c r="A341" s="39">
        <f t="shared" si="6"/>
        <v>42946</v>
      </c>
      <c r="B341" s="40">
        <v>42946</v>
      </c>
      <c r="C341" s="20"/>
      <c r="D341" s="20"/>
      <c r="E341" s="20"/>
      <c r="F341" s="20"/>
      <c r="G341" s="30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28"/>
      <c r="AI341" s="28"/>
      <c r="AJ341" s="28"/>
      <c r="AK341" s="28"/>
      <c r="AL341" s="28"/>
      <c r="AM341" s="28"/>
      <c r="AN341" s="28"/>
      <c r="AO341" s="28"/>
      <c r="AP341" s="28"/>
      <c r="AQ341" s="28"/>
      <c r="AR341" s="28"/>
      <c r="AS341" s="28"/>
      <c r="AT341" s="28"/>
      <c r="AU341" s="28"/>
      <c r="AV341" s="28"/>
      <c r="AW341" s="28"/>
      <c r="AX341" s="28"/>
      <c r="AY341" s="28"/>
      <c r="AZ341" s="28"/>
      <c r="BA341" s="28"/>
      <c r="BB341" s="28"/>
      <c r="BC341" s="28"/>
      <c r="BD341" s="28"/>
      <c r="BE341" s="29"/>
      <c r="BF341" s="29"/>
      <c r="BG341" s="29"/>
      <c r="BH341" s="29"/>
      <c r="BI341" s="31"/>
      <c r="BJ341" s="31"/>
      <c r="BK341" s="31"/>
      <c r="BL341" s="31"/>
      <c r="BM341" s="31"/>
      <c r="BN341" s="31"/>
    </row>
    <row r="342" spans="1:66" ht="12" customHeight="1" x14ac:dyDescent="0.25">
      <c r="A342" s="39">
        <f t="shared" si="6"/>
        <v>42947</v>
      </c>
      <c r="B342" s="40">
        <v>42947</v>
      </c>
      <c r="C342" s="20"/>
      <c r="D342" s="20"/>
      <c r="E342" s="20"/>
      <c r="F342" s="20"/>
      <c r="G342" s="30"/>
      <c r="H342" s="28"/>
      <c r="I342" s="28"/>
      <c r="J342" s="12" t="s">
        <v>0</v>
      </c>
      <c r="K342" s="28"/>
      <c r="L342" s="28"/>
      <c r="M342" s="28"/>
      <c r="N342" s="14" t="s">
        <v>15</v>
      </c>
      <c r="O342" s="14" t="s">
        <v>15</v>
      </c>
      <c r="P342" s="28"/>
      <c r="Q342" s="14" t="s">
        <v>15</v>
      </c>
      <c r="R342" s="14" t="s">
        <v>15</v>
      </c>
      <c r="S342" s="28"/>
      <c r="T342" s="14" t="s">
        <v>15</v>
      </c>
      <c r="U342" s="28"/>
      <c r="V342" s="28"/>
      <c r="W342" s="28"/>
      <c r="X342" s="28"/>
      <c r="Y342" s="28"/>
      <c r="Z342" s="14" t="s">
        <v>15</v>
      </c>
      <c r="AA342" s="28"/>
      <c r="AB342" s="28"/>
      <c r="AC342" s="14" t="s">
        <v>15</v>
      </c>
      <c r="AD342" s="47"/>
      <c r="AE342" s="47"/>
      <c r="AF342" s="14" t="s">
        <v>15</v>
      </c>
      <c r="AG342" s="28"/>
      <c r="AH342" s="28"/>
      <c r="AI342" s="47"/>
      <c r="AJ342" s="47"/>
      <c r="AK342" s="15" t="s">
        <v>3</v>
      </c>
      <c r="AL342" s="47"/>
      <c r="AM342" s="47"/>
      <c r="AN342" s="15" t="s">
        <v>3</v>
      </c>
      <c r="AO342" s="47"/>
      <c r="AP342" s="47"/>
      <c r="AQ342" s="47"/>
      <c r="AR342" s="47"/>
      <c r="AS342" s="47"/>
      <c r="AT342" s="47"/>
      <c r="AU342" s="47"/>
      <c r="AV342" s="47"/>
      <c r="AW342" s="15" t="s">
        <v>3</v>
      </c>
      <c r="AX342" s="47"/>
      <c r="AZ342" s="47"/>
      <c r="BB342" s="47"/>
      <c r="BC342" s="28"/>
      <c r="BD342" s="28"/>
      <c r="BE342" s="29"/>
      <c r="BF342" s="29"/>
      <c r="BG342" s="29"/>
      <c r="BH342" s="29"/>
      <c r="BI342" s="31"/>
      <c r="BJ342" s="31"/>
      <c r="BK342" s="31"/>
      <c r="BL342" s="31"/>
      <c r="BM342" s="31"/>
      <c r="BN342" s="31"/>
    </row>
    <row r="343" spans="1:66" ht="12" customHeight="1" x14ac:dyDescent="0.25">
      <c r="A343" s="39">
        <f t="shared" si="6"/>
        <v>42948</v>
      </c>
      <c r="B343" s="41">
        <v>42948</v>
      </c>
      <c r="C343" s="20"/>
      <c r="D343" s="20"/>
      <c r="E343" s="20"/>
      <c r="F343" s="20"/>
      <c r="G343" s="30"/>
      <c r="H343" s="28"/>
      <c r="I343" s="28"/>
      <c r="J343" s="12" t="s">
        <v>0</v>
      </c>
      <c r="K343" s="28"/>
      <c r="L343" s="28"/>
      <c r="M343" s="28"/>
      <c r="N343" s="14" t="s">
        <v>15</v>
      </c>
      <c r="O343" s="90" t="s">
        <v>88</v>
      </c>
      <c r="P343" s="28"/>
      <c r="Q343" s="14" t="s">
        <v>15</v>
      </c>
      <c r="R343" s="14" t="s">
        <v>15</v>
      </c>
      <c r="S343" s="28"/>
      <c r="T343" s="14" t="s">
        <v>15</v>
      </c>
      <c r="U343" s="28"/>
      <c r="V343" s="28"/>
      <c r="W343" s="28"/>
      <c r="X343" s="28"/>
      <c r="Y343" s="28"/>
      <c r="Z343" s="14" t="s">
        <v>15</v>
      </c>
      <c r="AA343" s="28"/>
      <c r="AB343" s="28"/>
      <c r="AC343" s="14" t="s">
        <v>15</v>
      </c>
      <c r="AD343" s="47"/>
      <c r="AE343" s="47"/>
      <c r="AF343" s="14" t="s">
        <v>15</v>
      </c>
      <c r="AG343" s="28"/>
      <c r="AH343" s="28"/>
      <c r="AI343" s="28"/>
      <c r="AJ343" s="28"/>
      <c r="AK343" s="15" t="s">
        <v>3</v>
      </c>
      <c r="AL343" s="28"/>
      <c r="AM343" s="28"/>
      <c r="AN343" s="15" t="s">
        <v>3</v>
      </c>
      <c r="AO343" s="28"/>
      <c r="AP343" s="28"/>
      <c r="AQ343" s="28"/>
      <c r="AR343" s="28"/>
      <c r="AS343" s="28"/>
      <c r="AT343" s="28"/>
      <c r="AU343" s="28"/>
      <c r="AV343" s="28"/>
      <c r="AW343" s="15" t="s">
        <v>3</v>
      </c>
      <c r="AX343" s="28"/>
      <c r="AY343" s="28"/>
      <c r="AZ343" s="28"/>
      <c r="BA343" s="28"/>
      <c r="BB343" s="28"/>
      <c r="BC343" s="28"/>
      <c r="BD343" s="28"/>
      <c r="BE343" s="29"/>
      <c r="BF343" s="29"/>
      <c r="BG343" s="29"/>
      <c r="BH343" s="29"/>
      <c r="BI343" s="31"/>
      <c r="BJ343" s="31"/>
      <c r="BK343" s="31"/>
      <c r="BL343" s="31"/>
      <c r="BM343" s="31"/>
      <c r="BN343" s="31"/>
    </row>
    <row r="344" spans="1:66" ht="12" customHeight="1" x14ac:dyDescent="0.25">
      <c r="A344" s="39">
        <f t="shared" si="6"/>
        <v>42949</v>
      </c>
      <c r="B344" s="41">
        <v>42949</v>
      </c>
      <c r="C344" s="20"/>
      <c r="D344" s="20"/>
      <c r="E344" s="20"/>
      <c r="F344" s="20"/>
      <c r="G344" s="30"/>
      <c r="H344" s="28"/>
      <c r="I344" s="28"/>
      <c r="J344" s="12" t="s">
        <v>0</v>
      </c>
      <c r="K344" s="28"/>
      <c r="L344" s="28"/>
      <c r="M344" s="28"/>
      <c r="N344" s="14" t="s">
        <v>15</v>
      </c>
      <c r="O344" s="90" t="s">
        <v>88</v>
      </c>
      <c r="P344" s="28"/>
      <c r="Q344" s="14" t="s">
        <v>15</v>
      </c>
      <c r="R344" s="14" t="s">
        <v>15</v>
      </c>
      <c r="S344" s="28"/>
      <c r="T344" s="14" t="s">
        <v>15</v>
      </c>
      <c r="U344" s="28"/>
      <c r="V344" s="28"/>
      <c r="W344" s="28"/>
      <c r="X344" s="28"/>
      <c r="Y344" s="28"/>
      <c r="Z344" s="14" t="s">
        <v>15</v>
      </c>
      <c r="AA344" s="28"/>
      <c r="AB344" s="28"/>
      <c r="AC344" s="14" t="s">
        <v>15</v>
      </c>
      <c r="AD344" s="47"/>
      <c r="AE344" s="47"/>
      <c r="AF344" s="14" t="s">
        <v>15</v>
      </c>
      <c r="AG344" s="28"/>
      <c r="AH344" s="28"/>
      <c r="AI344" s="28"/>
      <c r="AJ344" s="28"/>
      <c r="AK344" s="15" t="s">
        <v>3</v>
      </c>
      <c r="AL344" s="28"/>
      <c r="AM344" s="28"/>
      <c r="AN344" s="15" t="s">
        <v>3</v>
      </c>
      <c r="AO344" s="28"/>
      <c r="AP344" s="28"/>
      <c r="AQ344" s="28"/>
      <c r="AR344" s="28"/>
      <c r="AS344" s="28"/>
      <c r="AT344" s="28"/>
      <c r="AU344" s="28"/>
      <c r="AV344" s="28"/>
      <c r="AW344" s="15" t="s">
        <v>3</v>
      </c>
      <c r="AX344" s="28"/>
      <c r="AY344" s="28"/>
      <c r="AZ344" s="28"/>
      <c r="BA344" s="28"/>
      <c r="BB344" s="28"/>
      <c r="BC344" s="28"/>
      <c r="BD344" s="28"/>
      <c r="BE344" s="29"/>
      <c r="BF344" s="29"/>
      <c r="BG344" s="29"/>
      <c r="BH344" s="29"/>
      <c r="BI344" s="31"/>
      <c r="BJ344" s="31"/>
      <c r="BK344" s="31"/>
      <c r="BL344" s="31"/>
      <c r="BM344" s="31"/>
      <c r="BN344" s="31"/>
    </row>
    <row r="345" spans="1:66" ht="12" customHeight="1" x14ac:dyDescent="0.25">
      <c r="A345" s="39">
        <f t="shared" si="6"/>
        <v>42950</v>
      </c>
      <c r="B345" s="41">
        <v>42950</v>
      </c>
      <c r="C345" s="20"/>
      <c r="D345" s="20"/>
      <c r="E345" s="20"/>
      <c r="F345" s="20"/>
      <c r="G345" s="30"/>
      <c r="H345" s="28"/>
      <c r="I345" s="28"/>
      <c r="J345" s="12" t="s">
        <v>0</v>
      </c>
      <c r="K345" s="28"/>
      <c r="L345" s="14" t="s">
        <v>15</v>
      </c>
      <c r="M345" s="14" t="s">
        <v>15</v>
      </c>
      <c r="N345" s="14" t="s">
        <v>15</v>
      </c>
      <c r="O345" s="90" t="s">
        <v>88</v>
      </c>
      <c r="P345" s="14" t="s">
        <v>15</v>
      </c>
      <c r="Q345" s="14" t="s">
        <v>15</v>
      </c>
      <c r="R345" s="14" t="s">
        <v>15</v>
      </c>
      <c r="S345" s="14" t="s">
        <v>15</v>
      </c>
      <c r="T345" s="14" t="s">
        <v>15</v>
      </c>
      <c r="U345" s="14" t="s">
        <v>15</v>
      </c>
      <c r="V345" s="14" t="s">
        <v>15</v>
      </c>
      <c r="W345" s="14" t="s">
        <v>15</v>
      </c>
      <c r="X345" s="14" t="s">
        <v>15</v>
      </c>
      <c r="Y345" s="14" t="s">
        <v>15</v>
      </c>
      <c r="Z345" s="14" t="s">
        <v>15</v>
      </c>
      <c r="AA345" s="14" t="s">
        <v>15</v>
      </c>
      <c r="AB345" s="14" t="s">
        <v>15</v>
      </c>
      <c r="AC345" s="14" t="s">
        <v>15</v>
      </c>
      <c r="AD345" s="14" t="s">
        <v>15</v>
      </c>
      <c r="AE345" s="14" t="s">
        <v>15</v>
      </c>
      <c r="AF345" s="14" t="s">
        <v>15</v>
      </c>
      <c r="AG345" s="90" t="s">
        <v>88</v>
      </c>
      <c r="AH345" s="14" t="s">
        <v>15</v>
      </c>
      <c r="AI345" s="28"/>
      <c r="AJ345" s="28"/>
      <c r="AK345" s="47"/>
      <c r="AL345" s="28"/>
      <c r="AM345" s="28"/>
      <c r="AN345" s="47"/>
      <c r="AO345" s="28"/>
      <c r="AP345" s="28"/>
      <c r="AQ345" s="28"/>
      <c r="AR345" s="28"/>
      <c r="AS345" s="28"/>
      <c r="AT345" s="28"/>
      <c r="AU345" s="28"/>
      <c r="AV345" s="28"/>
      <c r="AW345" s="47"/>
      <c r="AX345" s="28"/>
      <c r="AY345" s="28"/>
      <c r="AZ345" s="28"/>
      <c r="BA345" s="28"/>
      <c r="BB345" s="28"/>
      <c r="BC345" s="28"/>
      <c r="BD345" s="28"/>
      <c r="BE345" s="29"/>
      <c r="BF345" s="29"/>
      <c r="BG345" s="29"/>
      <c r="BH345" s="29"/>
      <c r="BI345" s="31"/>
      <c r="BJ345" s="31"/>
      <c r="BK345" s="31"/>
      <c r="BL345" s="31"/>
      <c r="BM345" s="31"/>
      <c r="BN345" s="31"/>
    </row>
    <row r="346" spans="1:66" ht="12" customHeight="1" x14ac:dyDescent="0.25">
      <c r="A346" s="39">
        <f t="shared" si="6"/>
        <v>42951</v>
      </c>
      <c r="B346" s="41">
        <v>42951</v>
      </c>
      <c r="C346" s="20"/>
      <c r="D346" s="20"/>
      <c r="E346" s="20"/>
      <c r="F346" s="20"/>
      <c r="G346" s="30"/>
      <c r="H346" s="28"/>
      <c r="I346" s="54" t="s">
        <v>7</v>
      </c>
      <c r="J346" s="12" t="s">
        <v>0</v>
      </c>
      <c r="K346" s="28"/>
      <c r="L346" s="14" t="s">
        <v>15</v>
      </c>
      <c r="M346" s="14" t="s">
        <v>15</v>
      </c>
      <c r="N346" s="28"/>
      <c r="O346" s="28"/>
      <c r="P346" s="14" t="s">
        <v>15</v>
      </c>
      <c r="Q346" s="28"/>
      <c r="R346" s="28"/>
      <c r="S346" s="14" t="s">
        <v>15</v>
      </c>
      <c r="T346" s="28"/>
      <c r="U346" s="14" t="s">
        <v>15</v>
      </c>
      <c r="V346" s="14" t="s">
        <v>15</v>
      </c>
      <c r="W346" s="14" t="s">
        <v>15</v>
      </c>
      <c r="X346" s="14" t="s">
        <v>15</v>
      </c>
      <c r="Y346" s="14" t="s">
        <v>15</v>
      </c>
      <c r="Z346" s="28"/>
      <c r="AA346" s="14" t="s">
        <v>15</v>
      </c>
      <c r="AB346" s="14" t="s">
        <v>15</v>
      </c>
      <c r="AC346" s="28"/>
      <c r="AD346" s="14" t="s">
        <v>15</v>
      </c>
      <c r="AE346" s="14" t="s">
        <v>15</v>
      </c>
      <c r="AF346" s="28"/>
      <c r="AG346" s="90" t="s">
        <v>88</v>
      </c>
      <c r="AH346" s="14" t="s">
        <v>15</v>
      </c>
      <c r="AI346" s="28"/>
      <c r="AJ346" s="28"/>
      <c r="AK346" s="47"/>
      <c r="AL346" s="28"/>
      <c r="AM346" s="28"/>
      <c r="AN346" s="47"/>
      <c r="AO346" s="28"/>
      <c r="AP346" s="28"/>
      <c r="AQ346" s="28"/>
      <c r="AR346" s="28"/>
      <c r="AS346" s="28"/>
      <c r="AT346" s="28"/>
      <c r="AU346" s="28"/>
      <c r="AV346" s="28"/>
      <c r="AW346" s="47"/>
      <c r="AX346" s="28"/>
      <c r="AY346" s="28"/>
      <c r="AZ346" s="28"/>
      <c r="BA346" s="28"/>
      <c r="BB346" s="28"/>
      <c r="BC346" s="28"/>
      <c r="BD346" s="28"/>
      <c r="BE346" s="29"/>
      <c r="BF346" s="29"/>
      <c r="BG346" s="29"/>
      <c r="BH346" s="29"/>
      <c r="BI346" s="31"/>
      <c r="BJ346" s="31"/>
      <c r="BK346" s="31"/>
      <c r="BL346" s="31"/>
      <c r="BM346" s="31"/>
      <c r="BN346" s="31"/>
    </row>
    <row r="347" spans="1:66" ht="12" customHeight="1" x14ac:dyDescent="0.25">
      <c r="A347" s="39">
        <f t="shared" si="6"/>
        <v>42952</v>
      </c>
      <c r="B347" s="41">
        <v>42952</v>
      </c>
      <c r="C347" s="20"/>
      <c r="D347" s="20"/>
      <c r="E347" s="20"/>
      <c r="F347" s="20"/>
      <c r="G347" s="30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28"/>
      <c r="AI347" s="28"/>
      <c r="AJ347" s="28"/>
      <c r="AK347" s="28"/>
      <c r="AL347" s="28"/>
      <c r="AM347" s="28"/>
      <c r="AN347" s="28"/>
      <c r="AO347" s="28"/>
      <c r="AP347" s="28"/>
      <c r="AQ347" s="28"/>
      <c r="AR347" s="28"/>
      <c r="AS347" s="28"/>
      <c r="AT347" s="28"/>
      <c r="AU347" s="28"/>
      <c r="AV347" s="28"/>
      <c r="AW347" s="28"/>
      <c r="AX347" s="28"/>
      <c r="AY347" s="28"/>
      <c r="AZ347" s="28"/>
      <c r="BA347" s="28"/>
      <c r="BB347" s="28"/>
      <c r="BC347" s="28"/>
      <c r="BD347" s="28"/>
      <c r="BE347" s="29"/>
      <c r="BF347" s="29"/>
      <c r="BG347" s="29"/>
      <c r="BH347" s="29"/>
      <c r="BI347" s="31"/>
      <c r="BJ347" s="31"/>
      <c r="BK347" s="31"/>
      <c r="BL347" s="31"/>
      <c r="BM347" s="31"/>
      <c r="BN347" s="31"/>
    </row>
    <row r="348" spans="1:66" ht="12" customHeight="1" x14ac:dyDescent="0.25">
      <c r="A348" s="39">
        <f t="shared" si="6"/>
        <v>42953</v>
      </c>
      <c r="B348" s="41">
        <v>42953</v>
      </c>
      <c r="C348" s="20"/>
      <c r="D348" s="20"/>
      <c r="E348" s="20"/>
      <c r="F348" s="20"/>
      <c r="G348" s="30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28"/>
      <c r="AI348" s="28"/>
      <c r="AJ348" s="28"/>
      <c r="AK348" s="28"/>
      <c r="AL348" s="28"/>
      <c r="AM348" s="28"/>
      <c r="AN348" s="28"/>
      <c r="AO348" s="28"/>
      <c r="AP348" s="28"/>
      <c r="AQ348" s="28"/>
      <c r="AR348" s="28"/>
      <c r="AS348" s="28"/>
      <c r="AT348" s="28"/>
      <c r="AU348" s="28"/>
      <c r="AV348" s="28"/>
      <c r="AW348" s="28"/>
      <c r="AX348" s="28"/>
      <c r="AY348" s="28"/>
      <c r="AZ348" s="28"/>
      <c r="BA348" s="28"/>
      <c r="BB348" s="28"/>
      <c r="BC348" s="28"/>
      <c r="BD348" s="28"/>
      <c r="BE348" s="29"/>
      <c r="BF348" s="29"/>
      <c r="BG348" s="29"/>
      <c r="BH348" s="29"/>
      <c r="BI348" s="31"/>
      <c r="BJ348" s="31"/>
      <c r="BK348" s="31"/>
      <c r="BL348" s="31"/>
      <c r="BM348" s="31"/>
      <c r="BN348" s="31"/>
    </row>
    <row r="349" spans="1:66" ht="12" customHeight="1" x14ac:dyDescent="0.25">
      <c r="A349" s="39">
        <f t="shared" si="6"/>
        <v>42954</v>
      </c>
      <c r="B349" s="41">
        <v>42954</v>
      </c>
      <c r="C349" s="20"/>
      <c r="D349" s="20"/>
      <c r="E349" s="20"/>
      <c r="F349" s="20"/>
      <c r="G349" s="30"/>
      <c r="H349" s="12" t="s">
        <v>0</v>
      </c>
      <c r="I349" s="54" t="s">
        <v>7</v>
      </c>
      <c r="J349" s="28"/>
      <c r="K349" s="28"/>
      <c r="L349" s="14" t="s">
        <v>15</v>
      </c>
      <c r="M349" s="14" t="s">
        <v>15</v>
      </c>
      <c r="N349" s="28"/>
      <c r="O349" s="28"/>
      <c r="P349" s="14" t="s">
        <v>15</v>
      </c>
      <c r="Q349" s="28"/>
      <c r="R349" s="28"/>
      <c r="S349" s="14" t="s">
        <v>15</v>
      </c>
      <c r="T349" s="28"/>
      <c r="U349" s="14" t="s">
        <v>15</v>
      </c>
      <c r="V349" s="14" t="s">
        <v>15</v>
      </c>
      <c r="W349" s="14" t="s">
        <v>15</v>
      </c>
      <c r="X349" s="14" t="s">
        <v>15</v>
      </c>
      <c r="Y349" s="14" t="s">
        <v>15</v>
      </c>
      <c r="Z349" s="28"/>
      <c r="AA349" s="14" t="s">
        <v>15</v>
      </c>
      <c r="AB349" s="14" t="s">
        <v>15</v>
      </c>
      <c r="AC349" s="28"/>
      <c r="AD349" s="14" t="s">
        <v>15</v>
      </c>
      <c r="AE349" s="14" t="s">
        <v>15</v>
      </c>
      <c r="AF349" s="28"/>
      <c r="AG349" s="14" t="s">
        <v>15</v>
      </c>
      <c r="AH349" s="14" t="s">
        <v>15</v>
      </c>
      <c r="AI349" s="28"/>
      <c r="AJ349" s="28"/>
      <c r="AK349" s="28"/>
      <c r="AL349" s="28"/>
      <c r="AM349" s="28"/>
      <c r="AN349" s="28"/>
      <c r="AO349" s="28"/>
      <c r="AP349" s="28"/>
      <c r="AQ349" s="28"/>
      <c r="AR349" s="28"/>
      <c r="AS349" s="28"/>
      <c r="AT349" s="28"/>
      <c r="AU349" s="28"/>
      <c r="AV349" s="28"/>
      <c r="AW349" s="47"/>
      <c r="AX349" s="28"/>
      <c r="AY349" s="28"/>
      <c r="AZ349" s="28"/>
      <c r="BA349" s="28"/>
      <c r="BB349" s="28"/>
      <c r="BC349" s="28"/>
      <c r="BD349" s="28"/>
      <c r="BE349" s="29"/>
      <c r="BF349" s="29"/>
      <c r="BG349" s="29"/>
      <c r="BH349" s="29"/>
      <c r="BI349" s="31"/>
      <c r="BJ349" s="31"/>
      <c r="BK349" s="31"/>
      <c r="BL349" s="31"/>
      <c r="BM349" s="31"/>
      <c r="BN349" s="31"/>
    </row>
    <row r="350" spans="1:66" ht="12" customHeight="1" x14ac:dyDescent="0.25">
      <c r="A350" s="39">
        <f t="shared" si="6"/>
        <v>42955</v>
      </c>
      <c r="B350" s="41">
        <v>42955</v>
      </c>
      <c r="C350" s="20"/>
      <c r="D350" s="20"/>
      <c r="E350" s="20"/>
      <c r="F350" s="20"/>
      <c r="G350" s="30"/>
      <c r="H350" s="12" t="s">
        <v>0</v>
      </c>
      <c r="I350" s="28"/>
      <c r="J350" s="28"/>
      <c r="K350" s="28"/>
      <c r="L350" s="14" t="s">
        <v>15</v>
      </c>
      <c r="M350" s="14" t="s">
        <v>15</v>
      </c>
      <c r="N350" s="28"/>
      <c r="O350" s="28"/>
      <c r="P350" s="14" t="s">
        <v>15</v>
      </c>
      <c r="Q350" s="28"/>
      <c r="R350" s="28"/>
      <c r="S350" s="14" t="s">
        <v>15</v>
      </c>
      <c r="T350" s="28"/>
      <c r="U350" s="14" t="s">
        <v>15</v>
      </c>
      <c r="V350" s="14" t="s">
        <v>15</v>
      </c>
      <c r="W350" s="14" t="s">
        <v>15</v>
      </c>
      <c r="X350" s="14" t="s">
        <v>15</v>
      </c>
      <c r="Y350" s="14" t="s">
        <v>15</v>
      </c>
      <c r="Z350" s="28"/>
      <c r="AA350" s="14" t="s">
        <v>15</v>
      </c>
      <c r="AB350" s="14" t="s">
        <v>15</v>
      </c>
      <c r="AC350" s="28"/>
      <c r="AD350" s="14" t="s">
        <v>15</v>
      </c>
      <c r="AE350" s="14" t="s">
        <v>15</v>
      </c>
      <c r="AF350" s="28"/>
      <c r="AG350" s="14" t="s">
        <v>15</v>
      </c>
      <c r="AH350" s="14" t="s">
        <v>15</v>
      </c>
      <c r="AI350" s="28"/>
      <c r="AJ350" s="28"/>
      <c r="AK350" s="28"/>
      <c r="AL350" s="28"/>
      <c r="AM350" s="28"/>
      <c r="AN350" s="28"/>
      <c r="AO350" s="28"/>
      <c r="AP350" s="28"/>
      <c r="AQ350" s="28"/>
      <c r="AR350" s="28"/>
      <c r="AS350" s="28"/>
      <c r="AT350" s="28"/>
      <c r="AU350" s="28"/>
      <c r="AV350" s="28"/>
      <c r="AW350" s="47"/>
      <c r="AX350" s="28"/>
      <c r="AY350" s="28"/>
      <c r="AZ350" s="28"/>
      <c r="BA350" s="28"/>
      <c r="BB350" s="28"/>
      <c r="BC350" s="28"/>
      <c r="BD350" s="28"/>
      <c r="BE350" s="29"/>
      <c r="BF350" s="29"/>
      <c r="BG350" s="29"/>
      <c r="BH350" s="29"/>
      <c r="BI350" s="31"/>
      <c r="BJ350" s="31"/>
      <c r="BK350" s="31"/>
      <c r="BL350" s="31"/>
      <c r="BM350" s="31"/>
      <c r="BN350" s="31"/>
    </row>
    <row r="351" spans="1:66" ht="12" customHeight="1" x14ac:dyDescent="0.25">
      <c r="A351" s="39">
        <f t="shared" si="6"/>
        <v>42956</v>
      </c>
      <c r="B351" s="41">
        <v>42956</v>
      </c>
      <c r="C351" s="20"/>
      <c r="D351" s="20"/>
      <c r="E351" s="20"/>
      <c r="F351" s="20"/>
      <c r="G351" s="30"/>
      <c r="H351" s="12" t="s">
        <v>0</v>
      </c>
      <c r="I351" s="28"/>
      <c r="J351" s="28"/>
      <c r="K351" s="28"/>
      <c r="L351" s="14" t="s">
        <v>15</v>
      </c>
      <c r="M351" s="14" t="s">
        <v>15</v>
      </c>
      <c r="N351" s="28"/>
      <c r="O351" s="28"/>
      <c r="P351" s="14" t="s">
        <v>15</v>
      </c>
      <c r="Q351" s="28"/>
      <c r="R351" s="28"/>
      <c r="S351" s="14" t="s">
        <v>15</v>
      </c>
      <c r="T351" s="28"/>
      <c r="U351" s="14" t="s">
        <v>15</v>
      </c>
      <c r="V351" s="14" t="s">
        <v>15</v>
      </c>
      <c r="W351" s="14" t="s">
        <v>15</v>
      </c>
      <c r="X351" s="14" t="s">
        <v>15</v>
      </c>
      <c r="Y351" s="14" t="s">
        <v>15</v>
      </c>
      <c r="Z351" s="28"/>
      <c r="AA351" s="14" t="s">
        <v>15</v>
      </c>
      <c r="AB351" s="14" t="s">
        <v>15</v>
      </c>
      <c r="AC351" s="28"/>
      <c r="AD351" s="14" t="s">
        <v>15</v>
      </c>
      <c r="AE351" s="14" t="s">
        <v>15</v>
      </c>
      <c r="AF351" s="28"/>
      <c r="AG351" s="14" t="s">
        <v>15</v>
      </c>
      <c r="AH351" s="14" t="s">
        <v>15</v>
      </c>
      <c r="AI351" s="28"/>
      <c r="AJ351" s="28"/>
      <c r="AK351" s="28"/>
      <c r="AL351" s="28"/>
      <c r="AM351" s="28"/>
      <c r="AN351" s="28"/>
      <c r="AO351" s="28"/>
      <c r="AP351" s="28"/>
      <c r="AQ351" s="28"/>
      <c r="AR351" s="28"/>
      <c r="AS351" s="28"/>
      <c r="AT351" s="28"/>
      <c r="AU351" s="28"/>
      <c r="AV351" s="28"/>
      <c r="AW351" s="47"/>
      <c r="AX351" s="28"/>
      <c r="AY351" s="28"/>
      <c r="AZ351" s="28"/>
      <c r="BA351" s="28"/>
      <c r="BB351" s="28"/>
      <c r="BC351" s="28"/>
      <c r="BD351" s="28"/>
      <c r="BE351" s="29"/>
      <c r="BF351" s="29"/>
      <c r="BG351" s="29"/>
      <c r="BH351" s="29"/>
      <c r="BI351" s="31"/>
      <c r="BJ351" s="31"/>
      <c r="BK351" s="31"/>
      <c r="BL351" s="31"/>
      <c r="BM351" s="31"/>
      <c r="BN351" s="31"/>
    </row>
    <row r="352" spans="1:66" ht="12" customHeight="1" x14ac:dyDescent="0.25">
      <c r="A352" s="39">
        <f t="shared" si="6"/>
        <v>42957</v>
      </c>
      <c r="B352" s="41">
        <v>42957</v>
      </c>
      <c r="C352" s="20"/>
      <c r="D352" s="20"/>
      <c r="E352" s="20"/>
      <c r="F352" s="20"/>
      <c r="G352" s="30"/>
      <c r="H352" s="12" t="s">
        <v>0</v>
      </c>
      <c r="I352" s="28"/>
      <c r="J352" s="28"/>
      <c r="K352" s="28"/>
      <c r="L352" s="14" t="s">
        <v>15</v>
      </c>
      <c r="M352" s="14" t="s">
        <v>15</v>
      </c>
      <c r="N352" s="28"/>
      <c r="O352" s="28"/>
      <c r="P352" s="14" t="s">
        <v>15</v>
      </c>
      <c r="Q352" s="28"/>
      <c r="R352" s="28"/>
      <c r="S352" s="14" t="s">
        <v>15</v>
      </c>
      <c r="T352" s="28"/>
      <c r="U352" s="14" t="s">
        <v>15</v>
      </c>
      <c r="V352" s="14" t="s">
        <v>15</v>
      </c>
      <c r="W352" s="14" t="s">
        <v>15</v>
      </c>
      <c r="X352" s="14" t="s">
        <v>15</v>
      </c>
      <c r="Y352" s="14" t="s">
        <v>15</v>
      </c>
      <c r="Z352" s="28"/>
      <c r="AA352" s="14" t="s">
        <v>15</v>
      </c>
      <c r="AB352" s="14" t="s">
        <v>15</v>
      </c>
      <c r="AC352" s="28"/>
      <c r="AD352" s="14" t="s">
        <v>15</v>
      </c>
      <c r="AE352" s="14" t="s">
        <v>15</v>
      </c>
      <c r="AF352" s="28"/>
      <c r="AG352" s="14" t="s">
        <v>15</v>
      </c>
      <c r="AH352" s="14" t="s">
        <v>15</v>
      </c>
      <c r="AI352" s="28"/>
      <c r="AJ352" s="28"/>
      <c r="AK352" s="28"/>
      <c r="AL352" s="28"/>
      <c r="AM352" s="28"/>
      <c r="AN352" s="28"/>
      <c r="AO352" s="28"/>
      <c r="AP352" s="28"/>
      <c r="AQ352" s="28"/>
      <c r="AR352" s="28"/>
      <c r="AS352" s="28"/>
      <c r="AT352" s="28"/>
      <c r="AU352" s="28"/>
      <c r="AV352" s="28"/>
      <c r="AW352" s="47"/>
      <c r="AX352" s="28"/>
      <c r="AY352" s="28"/>
      <c r="AZ352" s="28"/>
      <c r="BA352" s="28"/>
      <c r="BB352" s="28"/>
      <c r="BC352" s="28"/>
      <c r="BD352" s="28"/>
      <c r="BE352" s="29"/>
      <c r="BF352" s="29"/>
      <c r="BG352" s="29"/>
      <c r="BH352" s="29"/>
      <c r="BI352" s="31"/>
      <c r="BJ352" s="31"/>
      <c r="BK352" s="31"/>
      <c r="BL352" s="31"/>
      <c r="BM352" s="31"/>
      <c r="BN352" s="31"/>
    </row>
    <row r="353" spans="1:66" ht="12" customHeight="1" x14ac:dyDescent="0.25">
      <c r="A353" s="39">
        <f t="shared" si="6"/>
        <v>42958</v>
      </c>
      <c r="B353" s="41">
        <v>42958</v>
      </c>
      <c r="C353" s="20"/>
      <c r="D353" s="20"/>
      <c r="E353" s="20"/>
      <c r="F353" s="20"/>
      <c r="G353" s="30"/>
      <c r="H353" s="12" t="s">
        <v>0</v>
      </c>
      <c r="I353" s="28"/>
      <c r="J353" s="28"/>
      <c r="K353" s="28"/>
      <c r="L353" s="14" t="s">
        <v>15</v>
      </c>
      <c r="M353" s="14" t="s">
        <v>15</v>
      </c>
      <c r="N353" s="28"/>
      <c r="O353" s="28"/>
      <c r="P353" s="14" t="s">
        <v>15</v>
      </c>
      <c r="Q353" s="28"/>
      <c r="R353" s="28"/>
      <c r="S353" s="14" t="s">
        <v>15</v>
      </c>
      <c r="T353" s="28"/>
      <c r="U353" s="14" t="s">
        <v>15</v>
      </c>
      <c r="V353" s="14" t="s">
        <v>15</v>
      </c>
      <c r="W353" s="14" t="s">
        <v>15</v>
      </c>
      <c r="X353" s="14" t="s">
        <v>15</v>
      </c>
      <c r="Y353" s="14" t="s">
        <v>15</v>
      </c>
      <c r="Z353" s="28"/>
      <c r="AA353" s="14" t="s">
        <v>15</v>
      </c>
      <c r="AB353" s="14" t="s">
        <v>15</v>
      </c>
      <c r="AC353" s="28"/>
      <c r="AD353" s="14" t="s">
        <v>15</v>
      </c>
      <c r="AE353" s="14" t="s">
        <v>15</v>
      </c>
      <c r="AF353" s="28"/>
      <c r="AG353" s="14" t="s">
        <v>15</v>
      </c>
      <c r="AH353" s="14" t="s">
        <v>15</v>
      </c>
      <c r="AI353" s="28"/>
      <c r="AJ353" s="28"/>
      <c r="AK353" s="28"/>
      <c r="AL353" s="28"/>
      <c r="AM353" s="28"/>
      <c r="AN353" s="28"/>
      <c r="AO353" s="28"/>
      <c r="AP353" s="28"/>
      <c r="AQ353" s="28"/>
      <c r="AR353" s="28"/>
      <c r="AS353" s="28"/>
      <c r="AT353" s="28"/>
      <c r="AU353" s="28"/>
      <c r="AV353" s="28"/>
      <c r="AW353" s="28"/>
      <c r="AX353" s="28"/>
      <c r="AY353" s="28"/>
      <c r="AZ353" s="28"/>
      <c r="BA353" s="28"/>
      <c r="BB353" s="28"/>
      <c r="BC353" s="28"/>
      <c r="BD353" s="28"/>
      <c r="BE353" s="29"/>
      <c r="BF353" s="29"/>
      <c r="BG353" s="29"/>
      <c r="BH353" s="29"/>
      <c r="BI353" s="31"/>
      <c r="BJ353" s="31"/>
      <c r="BK353" s="31"/>
      <c r="BL353" s="31"/>
      <c r="BM353" s="31"/>
      <c r="BN353" s="31"/>
    </row>
    <row r="354" spans="1:66" ht="12" customHeight="1" x14ac:dyDescent="0.25">
      <c r="A354" s="39">
        <f t="shared" si="6"/>
        <v>42959</v>
      </c>
      <c r="B354" s="41">
        <v>42959</v>
      </c>
      <c r="C354" s="20"/>
      <c r="D354" s="20"/>
      <c r="E354" s="20"/>
      <c r="F354" s="20"/>
      <c r="G354" s="30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28"/>
      <c r="AI354" s="28"/>
      <c r="AJ354" s="28"/>
      <c r="AK354" s="28"/>
      <c r="AL354" s="28"/>
      <c r="AM354" s="28"/>
      <c r="AN354" s="28"/>
      <c r="AO354" s="28"/>
      <c r="AP354" s="28"/>
      <c r="AQ354" s="28"/>
      <c r="AR354" s="28"/>
      <c r="AS354" s="28"/>
      <c r="AT354" s="28"/>
      <c r="AU354" s="28"/>
      <c r="AV354" s="28"/>
      <c r="AW354" s="28"/>
      <c r="AX354" s="28"/>
      <c r="AY354" s="28"/>
      <c r="AZ354" s="28"/>
      <c r="BA354" s="28"/>
      <c r="BB354" s="28"/>
      <c r="BC354" s="28"/>
      <c r="BD354" s="28"/>
      <c r="BE354" s="29"/>
      <c r="BF354" s="29"/>
      <c r="BG354" s="29"/>
      <c r="BH354" s="29"/>
      <c r="BI354" s="31"/>
      <c r="BJ354" s="31"/>
      <c r="BK354" s="31"/>
      <c r="BL354" s="31"/>
      <c r="BM354" s="31"/>
      <c r="BN354" s="31"/>
    </row>
    <row r="355" spans="1:66" ht="12" customHeight="1" x14ac:dyDescent="0.25">
      <c r="A355" s="39">
        <f t="shared" si="6"/>
        <v>42960</v>
      </c>
      <c r="B355" s="41">
        <v>42960</v>
      </c>
      <c r="C355" s="20"/>
      <c r="D355" s="20"/>
      <c r="E355" s="20"/>
      <c r="F355" s="20"/>
      <c r="G355" s="30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28"/>
      <c r="AI355" s="28"/>
      <c r="AJ355" s="28"/>
      <c r="AK355" s="28"/>
      <c r="AL355" s="28"/>
      <c r="AM355" s="28"/>
      <c r="AN355" s="28"/>
      <c r="AO355" s="28"/>
      <c r="AP355" s="28"/>
      <c r="AQ355" s="28"/>
      <c r="AR355" s="28"/>
      <c r="AS355" s="28"/>
      <c r="AT355" s="28"/>
      <c r="AU355" s="28"/>
      <c r="AV355" s="28"/>
      <c r="AW355" s="28"/>
      <c r="AX355" s="28"/>
      <c r="AY355" s="28"/>
      <c r="AZ355" s="28"/>
      <c r="BA355" s="28"/>
      <c r="BB355" s="28"/>
      <c r="BC355" s="28"/>
      <c r="BD355" s="28"/>
      <c r="BE355" s="29"/>
      <c r="BF355" s="29"/>
      <c r="BG355" s="29"/>
      <c r="BH355" s="29"/>
      <c r="BI355" s="31"/>
      <c r="BJ355" s="31"/>
      <c r="BK355" s="31"/>
      <c r="BL355" s="31"/>
      <c r="BM355" s="31"/>
      <c r="BN355" s="31"/>
    </row>
    <row r="356" spans="1:66" ht="12" customHeight="1" x14ac:dyDescent="0.25">
      <c r="A356" s="39">
        <f t="shared" si="6"/>
        <v>42961</v>
      </c>
      <c r="B356" s="41">
        <v>42961</v>
      </c>
      <c r="C356" s="20"/>
      <c r="D356" s="20"/>
      <c r="E356" s="20"/>
      <c r="F356" s="20"/>
      <c r="G356" s="51" t="s">
        <v>71</v>
      </c>
      <c r="H356" s="51" t="s">
        <v>71</v>
      </c>
      <c r="I356" s="51" t="s">
        <v>71</v>
      </c>
      <c r="J356" s="51" t="s">
        <v>71</v>
      </c>
      <c r="K356" s="51" t="s">
        <v>71</v>
      </c>
      <c r="L356" s="14" t="s">
        <v>15</v>
      </c>
      <c r="M356" s="14" t="s">
        <v>15</v>
      </c>
      <c r="N356" s="28"/>
      <c r="O356" s="28"/>
      <c r="P356" s="14" t="s">
        <v>15</v>
      </c>
      <c r="Q356" s="28"/>
      <c r="R356" s="28"/>
      <c r="S356" s="14" t="s">
        <v>15</v>
      </c>
      <c r="T356" s="28"/>
      <c r="U356" s="14" t="s">
        <v>15</v>
      </c>
      <c r="V356" s="14" t="s">
        <v>15</v>
      </c>
      <c r="W356" s="14" t="s">
        <v>15</v>
      </c>
      <c r="X356" s="14" t="s">
        <v>15</v>
      </c>
      <c r="Y356" s="14" t="s">
        <v>15</v>
      </c>
      <c r="Z356" s="28"/>
      <c r="AA356" s="14" t="s">
        <v>15</v>
      </c>
      <c r="AB356" s="14" t="s">
        <v>15</v>
      </c>
      <c r="AC356" s="28"/>
      <c r="AD356" s="14" t="s">
        <v>15</v>
      </c>
      <c r="AE356" s="14" t="s">
        <v>15</v>
      </c>
      <c r="AF356" s="28"/>
      <c r="AG356" s="14" t="s">
        <v>15</v>
      </c>
      <c r="AH356" s="14" t="s">
        <v>15</v>
      </c>
      <c r="AI356" s="28"/>
      <c r="AJ356" s="28"/>
      <c r="AK356" s="28"/>
      <c r="AL356" s="28"/>
      <c r="AM356" s="28"/>
      <c r="AN356" s="28"/>
      <c r="AO356" s="28"/>
      <c r="AP356" s="28"/>
      <c r="AQ356" s="28"/>
      <c r="AR356" s="28"/>
      <c r="AS356" s="28"/>
      <c r="AT356" s="28"/>
      <c r="AU356" s="28"/>
      <c r="AV356" s="28"/>
      <c r="AW356" s="28"/>
      <c r="AX356" s="28"/>
      <c r="AY356" s="28"/>
      <c r="AZ356" s="28"/>
      <c r="BA356" s="28"/>
      <c r="BB356" s="28"/>
      <c r="BC356" s="28"/>
      <c r="BD356" s="28"/>
      <c r="BE356" s="29"/>
      <c r="BF356" s="29"/>
      <c r="BG356" s="29"/>
      <c r="BH356" s="29"/>
      <c r="BI356" s="31"/>
      <c r="BJ356" s="31"/>
      <c r="BK356" s="31"/>
      <c r="BL356" s="31"/>
      <c r="BM356" s="31"/>
      <c r="BN356" s="31"/>
    </row>
    <row r="357" spans="1:66" ht="12" customHeight="1" x14ac:dyDescent="0.25">
      <c r="A357" s="39">
        <f t="shared" si="6"/>
        <v>42962</v>
      </c>
      <c r="B357" s="41">
        <v>42962</v>
      </c>
      <c r="C357" s="20"/>
      <c r="D357" s="20"/>
      <c r="E357" s="20"/>
      <c r="F357" s="20"/>
      <c r="G357" s="30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28"/>
      <c r="AI357" s="28"/>
      <c r="AJ357" s="28"/>
      <c r="AK357" s="28"/>
      <c r="AL357" s="28"/>
      <c r="AM357" s="28"/>
      <c r="AN357" s="28"/>
      <c r="AO357" s="28"/>
      <c r="AP357" s="28"/>
      <c r="AQ357" s="28"/>
      <c r="AR357" s="28"/>
      <c r="AS357" s="28"/>
      <c r="AT357" s="28"/>
      <c r="AU357" s="28"/>
      <c r="AV357" s="28"/>
      <c r="AW357" s="28"/>
      <c r="AX357" s="28"/>
      <c r="AY357" s="28"/>
      <c r="AZ357" s="28"/>
      <c r="BA357" s="28"/>
      <c r="BB357" s="28"/>
      <c r="BC357" s="28"/>
      <c r="BD357" s="28"/>
      <c r="BE357" s="29"/>
      <c r="BF357" s="29"/>
      <c r="BG357" s="29"/>
      <c r="BH357" s="29"/>
      <c r="BI357" s="31"/>
      <c r="BJ357" s="31"/>
      <c r="BK357" s="31"/>
      <c r="BL357" s="31"/>
      <c r="BM357" s="31"/>
      <c r="BN357" s="31"/>
    </row>
    <row r="358" spans="1:66" ht="12" customHeight="1" x14ac:dyDescent="0.25">
      <c r="A358" s="39">
        <f t="shared" si="6"/>
        <v>42963</v>
      </c>
      <c r="B358" s="41">
        <v>42963</v>
      </c>
      <c r="C358" s="20"/>
      <c r="D358" s="20"/>
      <c r="E358" s="20"/>
      <c r="F358" s="20"/>
      <c r="G358" s="30"/>
      <c r="H358" s="12" t="s">
        <v>0</v>
      </c>
      <c r="I358" s="28"/>
      <c r="J358" s="28"/>
      <c r="K358" s="28"/>
      <c r="L358" s="14" t="s">
        <v>15</v>
      </c>
      <c r="M358" s="14" t="s">
        <v>15</v>
      </c>
      <c r="N358" s="28"/>
      <c r="O358" s="28"/>
      <c r="P358" s="14" t="s">
        <v>15</v>
      </c>
      <c r="Q358" s="28"/>
      <c r="R358" s="28"/>
      <c r="S358" s="14" t="s">
        <v>15</v>
      </c>
      <c r="T358" s="28"/>
      <c r="U358" s="14" t="s">
        <v>15</v>
      </c>
      <c r="V358" s="14" t="s">
        <v>15</v>
      </c>
      <c r="W358" s="14" t="s">
        <v>15</v>
      </c>
      <c r="X358" s="14" t="s">
        <v>15</v>
      </c>
      <c r="Y358" s="14" t="s">
        <v>15</v>
      </c>
      <c r="Z358" s="28"/>
      <c r="AA358" s="14" t="s">
        <v>15</v>
      </c>
      <c r="AB358" s="14" t="s">
        <v>15</v>
      </c>
      <c r="AC358" s="28"/>
      <c r="AD358" s="14" t="s">
        <v>15</v>
      </c>
      <c r="AE358" s="14" t="s">
        <v>15</v>
      </c>
      <c r="AF358" s="28"/>
      <c r="AG358" s="14" t="s">
        <v>15</v>
      </c>
      <c r="AH358" s="14" t="s">
        <v>15</v>
      </c>
      <c r="AI358" s="28"/>
      <c r="AJ358" s="28"/>
      <c r="AK358" s="28"/>
      <c r="AL358" s="28"/>
      <c r="AM358" s="28"/>
      <c r="AN358" s="28"/>
      <c r="AO358" s="28"/>
      <c r="AP358" s="28"/>
      <c r="AQ358" s="28"/>
      <c r="AR358" s="28"/>
      <c r="AS358" s="28"/>
      <c r="AT358" s="28"/>
      <c r="AU358" s="28"/>
      <c r="AV358" s="28"/>
      <c r="AW358" s="28"/>
      <c r="AX358" s="28"/>
      <c r="AY358" s="28"/>
      <c r="AZ358" s="28"/>
      <c r="BA358" s="28"/>
      <c r="BB358" s="28"/>
      <c r="BC358" s="28"/>
      <c r="BD358" s="28"/>
      <c r="BE358" s="29"/>
      <c r="BF358" s="29"/>
      <c r="BG358" s="29"/>
      <c r="BH358" s="29"/>
      <c r="BI358" s="31"/>
      <c r="BJ358" s="31"/>
      <c r="BK358" s="31"/>
      <c r="BL358" s="31"/>
      <c r="BM358" s="31"/>
      <c r="BN358" s="31"/>
    </row>
    <row r="359" spans="1:66" ht="12" customHeight="1" x14ac:dyDescent="0.25">
      <c r="A359" s="39">
        <f t="shared" si="6"/>
        <v>42964</v>
      </c>
      <c r="B359" s="41">
        <v>42964</v>
      </c>
      <c r="C359" s="20"/>
      <c r="D359" s="20"/>
      <c r="E359" s="20"/>
      <c r="F359" s="20"/>
      <c r="G359" s="30"/>
      <c r="H359" s="12" t="s">
        <v>0</v>
      </c>
      <c r="I359" s="28"/>
      <c r="J359" s="28"/>
      <c r="K359" s="28"/>
      <c r="L359" s="14" t="s">
        <v>15</v>
      </c>
      <c r="M359" s="14" t="s">
        <v>15</v>
      </c>
      <c r="N359" s="28"/>
      <c r="O359" s="28"/>
      <c r="P359" s="14" t="s">
        <v>15</v>
      </c>
      <c r="Q359" s="28"/>
      <c r="R359" s="28"/>
      <c r="S359" s="14" t="s">
        <v>15</v>
      </c>
      <c r="T359" s="28"/>
      <c r="U359" s="14" t="s">
        <v>15</v>
      </c>
      <c r="V359" s="14" t="s">
        <v>15</v>
      </c>
      <c r="W359" s="14" t="s">
        <v>15</v>
      </c>
      <c r="X359" s="14" t="s">
        <v>15</v>
      </c>
      <c r="Y359" s="14" t="s">
        <v>15</v>
      </c>
      <c r="Z359" s="28"/>
      <c r="AA359" s="14" t="s">
        <v>15</v>
      </c>
      <c r="AB359" s="14" t="s">
        <v>15</v>
      </c>
      <c r="AC359" s="28"/>
      <c r="AD359" s="14" t="s">
        <v>15</v>
      </c>
      <c r="AE359" s="14" t="s">
        <v>15</v>
      </c>
      <c r="AF359" s="28"/>
      <c r="AG359" s="14" t="s">
        <v>15</v>
      </c>
      <c r="AH359" s="14" t="s">
        <v>15</v>
      </c>
      <c r="AI359" s="28"/>
      <c r="AJ359" s="28"/>
      <c r="AK359" s="28"/>
      <c r="AL359" s="28"/>
      <c r="AM359" s="28"/>
      <c r="AN359" s="28"/>
      <c r="AO359" s="28"/>
      <c r="AP359" s="28"/>
      <c r="AQ359" s="28"/>
      <c r="AR359" s="28"/>
      <c r="AS359" s="28"/>
      <c r="AT359" s="28"/>
      <c r="AU359" s="28"/>
      <c r="AV359" s="28"/>
      <c r="AW359" s="28"/>
      <c r="AX359" s="28"/>
      <c r="AY359" s="28"/>
      <c r="AZ359" s="28"/>
      <c r="BA359" s="28"/>
      <c r="BB359" s="28"/>
      <c r="BC359" s="28"/>
      <c r="BD359" s="28"/>
      <c r="BE359" s="29"/>
      <c r="BF359" s="29"/>
      <c r="BG359" s="29"/>
      <c r="BH359" s="29"/>
      <c r="BI359" s="31"/>
      <c r="BJ359" s="31"/>
      <c r="BK359" s="31"/>
      <c r="BL359" s="31"/>
      <c r="BM359" s="31"/>
      <c r="BN359" s="31"/>
    </row>
    <row r="360" spans="1:66" ht="12" customHeight="1" x14ac:dyDescent="0.25">
      <c r="A360" s="39">
        <f t="shared" si="6"/>
        <v>42965</v>
      </c>
      <c r="B360" s="41">
        <v>42965</v>
      </c>
      <c r="C360" s="20"/>
      <c r="D360" s="20"/>
      <c r="E360" s="20"/>
      <c r="F360" s="20"/>
      <c r="G360" s="30"/>
      <c r="H360" s="12" t="s">
        <v>0</v>
      </c>
      <c r="I360" s="28"/>
      <c r="J360" s="28"/>
      <c r="K360" s="28"/>
      <c r="L360" s="14" t="s">
        <v>15</v>
      </c>
      <c r="M360" s="14" t="s">
        <v>15</v>
      </c>
      <c r="N360" s="28"/>
      <c r="O360" s="28"/>
      <c r="P360" s="14" t="s">
        <v>15</v>
      </c>
      <c r="Q360" s="28"/>
      <c r="R360" s="28"/>
      <c r="S360" s="14" t="s">
        <v>15</v>
      </c>
      <c r="T360" s="28"/>
      <c r="U360" s="14" t="s">
        <v>15</v>
      </c>
      <c r="V360" s="14" t="s">
        <v>15</v>
      </c>
      <c r="W360" s="14" t="s">
        <v>15</v>
      </c>
      <c r="X360" s="14" t="s">
        <v>15</v>
      </c>
      <c r="Y360" s="14" t="s">
        <v>15</v>
      </c>
      <c r="Z360" s="28"/>
      <c r="AA360" s="14" t="s">
        <v>15</v>
      </c>
      <c r="AB360" s="14" t="s">
        <v>15</v>
      </c>
      <c r="AC360" s="28"/>
      <c r="AD360" s="14" t="s">
        <v>15</v>
      </c>
      <c r="AE360" s="14" t="s">
        <v>15</v>
      </c>
      <c r="AF360" s="28"/>
      <c r="AG360" s="14" t="s">
        <v>15</v>
      </c>
      <c r="AH360" s="14" t="s">
        <v>15</v>
      </c>
      <c r="AI360" s="28"/>
      <c r="AJ360" s="28"/>
      <c r="AK360" s="28"/>
      <c r="AL360" s="28"/>
      <c r="AM360" s="28"/>
      <c r="AN360" s="28"/>
      <c r="AO360" s="28"/>
      <c r="AP360" s="28"/>
      <c r="AQ360" s="28"/>
      <c r="AR360" s="28"/>
      <c r="AS360" s="28"/>
      <c r="AT360" s="28"/>
      <c r="AU360" s="28"/>
      <c r="AV360" s="28"/>
      <c r="AW360" s="28"/>
      <c r="AX360" s="28"/>
      <c r="AY360" s="28"/>
      <c r="AZ360" s="28"/>
      <c r="BA360" s="28"/>
      <c r="BB360" s="28"/>
      <c r="BC360" s="28"/>
      <c r="BD360" s="28"/>
      <c r="BE360" s="29"/>
      <c r="BF360" s="29"/>
      <c r="BG360" s="29"/>
      <c r="BH360" s="29"/>
      <c r="BI360" s="31"/>
      <c r="BJ360" s="31"/>
      <c r="BK360" s="31"/>
      <c r="BL360" s="31"/>
      <c r="BM360" s="31"/>
      <c r="BN360" s="31"/>
    </row>
    <row r="361" spans="1:66" ht="12" customHeight="1" x14ac:dyDescent="0.25">
      <c r="A361" s="39">
        <f t="shared" si="6"/>
        <v>42966</v>
      </c>
      <c r="B361" s="41">
        <v>42966</v>
      </c>
      <c r="C361" s="20"/>
      <c r="D361" s="20"/>
      <c r="E361" s="20"/>
      <c r="F361" s="20"/>
      <c r="G361" s="30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28"/>
      <c r="AI361" s="28"/>
      <c r="AJ361" s="28"/>
      <c r="AK361" s="28"/>
      <c r="AL361" s="28"/>
      <c r="AM361" s="28"/>
      <c r="AN361" s="28"/>
      <c r="AO361" s="28"/>
      <c r="AP361" s="28"/>
      <c r="AQ361" s="28"/>
      <c r="AR361" s="28"/>
      <c r="AS361" s="28"/>
      <c r="AT361" s="28"/>
      <c r="AU361" s="28"/>
      <c r="AV361" s="28"/>
      <c r="AW361" s="28"/>
      <c r="AX361" s="28"/>
      <c r="AY361" s="28"/>
      <c r="AZ361" s="28"/>
      <c r="BA361" s="28"/>
      <c r="BB361" s="28"/>
      <c r="BC361" s="28"/>
      <c r="BD361" s="28"/>
      <c r="BE361" s="29"/>
      <c r="BF361" s="29"/>
      <c r="BG361" s="29"/>
      <c r="BH361" s="29"/>
      <c r="BI361" s="31"/>
      <c r="BJ361" s="31"/>
      <c r="BK361" s="31"/>
      <c r="BL361" s="31"/>
      <c r="BM361" s="31"/>
      <c r="BN361" s="31"/>
    </row>
    <row r="362" spans="1:66" ht="12" customHeight="1" x14ac:dyDescent="0.25">
      <c r="A362" s="39">
        <f t="shared" si="6"/>
        <v>42967</v>
      </c>
      <c r="B362" s="41">
        <v>42967</v>
      </c>
      <c r="C362" s="20"/>
      <c r="D362" s="20"/>
      <c r="E362" s="20"/>
      <c r="F362" s="20"/>
      <c r="G362" s="30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28"/>
      <c r="AI362" s="28"/>
      <c r="AJ362" s="28"/>
      <c r="AK362" s="28"/>
      <c r="AL362" s="28"/>
      <c r="AM362" s="28"/>
      <c r="AN362" s="28"/>
      <c r="AO362" s="28"/>
      <c r="AP362" s="28"/>
      <c r="AQ362" s="28"/>
      <c r="AR362" s="28"/>
      <c r="AS362" s="28"/>
      <c r="AT362" s="28"/>
      <c r="AU362" s="28"/>
      <c r="AV362" s="28"/>
      <c r="AW362" s="28"/>
      <c r="AX362" s="28"/>
      <c r="AY362" s="28"/>
      <c r="AZ362" s="28"/>
      <c r="BA362" s="28"/>
      <c r="BB362" s="28"/>
      <c r="BC362" s="28"/>
      <c r="BD362" s="28"/>
      <c r="BE362" s="29"/>
      <c r="BF362" s="29"/>
      <c r="BG362" s="29"/>
      <c r="BH362" s="29"/>
      <c r="BI362" s="31"/>
      <c r="BJ362" s="31"/>
      <c r="BK362" s="31"/>
      <c r="BL362" s="31"/>
      <c r="BM362" s="31"/>
      <c r="BN362" s="31"/>
    </row>
    <row r="363" spans="1:66" ht="12" customHeight="1" x14ac:dyDescent="0.25">
      <c r="A363" s="39">
        <f t="shared" si="6"/>
        <v>42968</v>
      </c>
      <c r="B363" s="41">
        <v>42968</v>
      </c>
      <c r="C363" s="20"/>
      <c r="D363" s="20"/>
      <c r="E363" s="20"/>
      <c r="F363" s="20"/>
      <c r="G363" s="30"/>
      <c r="H363" s="28"/>
      <c r="I363" s="12" t="s">
        <v>0</v>
      </c>
      <c r="J363" s="47"/>
      <c r="K363" s="12" t="s">
        <v>0</v>
      </c>
      <c r="L363" s="14" t="s">
        <v>15</v>
      </c>
      <c r="M363" s="14" t="s">
        <v>15</v>
      </c>
      <c r="N363" s="28"/>
      <c r="O363" s="28"/>
      <c r="P363" s="14" t="s">
        <v>15</v>
      </c>
      <c r="Q363" s="28"/>
      <c r="R363" s="28"/>
      <c r="S363" s="14" t="s">
        <v>15</v>
      </c>
      <c r="T363" s="28"/>
      <c r="U363" s="14" t="s">
        <v>15</v>
      </c>
      <c r="V363" s="14" t="s">
        <v>15</v>
      </c>
      <c r="W363" s="14" t="s">
        <v>15</v>
      </c>
      <c r="X363" s="14" t="s">
        <v>15</v>
      </c>
      <c r="Y363" s="14" t="s">
        <v>15</v>
      </c>
      <c r="Z363" s="28"/>
      <c r="AA363" s="14" t="s">
        <v>15</v>
      </c>
      <c r="AB363" s="14" t="s">
        <v>15</v>
      </c>
      <c r="AC363" s="28"/>
      <c r="AD363" s="14" t="s">
        <v>15</v>
      </c>
      <c r="AE363" s="14" t="s">
        <v>15</v>
      </c>
      <c r="AF363" s="28"/>
      <c r="AG363" s="14" t="s">
        <v>15</v>
      </c>
      <c r="AH363" s="14" t="s">
        <v>15</v>
      </c>
      <c r="AI363" s="28"/>
      <c r="AJ363" s="28"/>
      <c r="AK363" s="28"/>
      <c r="AL363" s="28"/>
      <c r="AM363" s="28"/>
      <c r="AN363" s="28"/>
      <c r="AO363" s="28"/>
      <c r="AP363" s="28"/>
      <c r="AQ363" s="28"/>
      <c r="AR363" s="28"/>
      <c r="AS363" s="28"/>
      <c r="AT363" s="28"/>
      <c r="AU363" s="28"/>
      <c r="AV363" s="28"/>
      <c r="AW363" s="28"/>
      <c r="AX363" s="28"/>
      <c r="AY363" s="28"/>
      <c r="AZ363" s="28"/>
      <c r="BA363" s="28"/>
      <c r="BB363" s="28"/>
      <c r="BC363" s="28"/>
      <c r="BD363" s="28"/>
      <c r="BE363" s="29"/>
      <c r="BF363" s="29"/>
      <c r="BG363" s="29"/>
      <c r="BH363" s="29"/>
      <c r="BI363" s="31"/>
      <c r="BJ363" s="31"/>
      <c r="BK363" s="31"/>
      <c r="BL363" s="31"/>
      <c r="BM363" s="31"/>
      <c r="BN363" s="31"/>
    </row>
    <row r="364" spans="1:66" ht="12" customHeight="1" x14ac:dyDescent="0.25">
      <c r="A364" s="39">
        <f t="shared" si="6"/>
        <v>42969</v>
      </c>
      <c r="B364" s="41">
        <v>42969</v>
      </c>
      <c r="C364" s="20"/>
      <c r="D364" s="20"/>
      <c r="E364" s="20"/>
      <c r="F364" s="20"/>
      <c r="G364" s="30"/>
      <c r="H364" s="28"/>
      <c r="I364" s="12" t="s">
        <v>0</v>
      </c>
      <c r="J364" s="47"/>
      <c r="K364" s="12" t="s">
        <v>0</v>
      </c>
      <c r="L364" s="14" t="s">
        <v>15</v>
      </c>
      <c r="M364" s="14" t="s">
        <v>15</v>
      </c>
      <c r="N364" s="28"/>
      <c r="O364" s="28"/>
      <c r="P364" s="14" t="s">
        <v>15</v>
      </c>
      <c r="Q364" s="28"/>
      <c r="R364" s="28"/>
      <c r="S364" s="14" t="s">
        <v>15</v>
      </c>
      <c r="T364" s="28"/>
      <c r="U364" s="14" t="s">
        <v>15</v>
      </c>
      <c r="V364" s="14" t="s">
        <v>15</v>
      </c>
      <c r="W364" s="14" t="s">
        <v>15</v>
      </c>
      <c r="X364" s="14" t="s">
        <v>15</v>
      </c>
      <c r="Y364" s="14" t="s">
        <v>15</v>
      </c>
      <c r="Z364" s="28"/>
      <c r="AA364" s="14" t="s">
        <v>15</v>
      </c>
      <c r="AB364" s="14" t="s">
        <v>15</v>
      </c>
      <c r="AC364" s="28"/>
      <c r="AD364" s="14" t="s">
        <v>15</v>
      </c>
      <c r="AE364" s="14" t="s">
        <v>15</v>
      </c>
      <c r="AF364" s="28"/>
      <c r="AG364" s="14" t="s">
        <v>15</v>
      </c>
      <c r="AH364" s="14" t="s">
        <v>15</v>
      </c>
      <c r="AI364" s="28"/>
      <c r="AJ364" s="28"/>
      <c r="AK364" s="28"/>
      <c r="AL364" s="28"/>
      <c r="AM364" s="28"/>
      <c r="AN364" s="28"/>
      <c r="AO364" s="28"/>
      <c r="AP364" s="28"/>
      <c r="AQ364" s="28"/>
      <c r="AR364" s="28"/>
      <c r="AS364" s="28"/>
      <c r="AT364" s="28"/>
      <c r="AU364" s="28"/>
      <c r="AV364" s="28"/>
      <c r="AW364" s="28"/>
      <c r="AX364" s="28"/>
      <c r="AY364" s="28"/>
      <c r="AZ364" s="28"/>
      <c r="BA364" s="28"/>
      <c r="BB364" s="28"/>
      <c r="BC364" s="28"/>
      <c r="BD364" s="28"/>
      <c r="BE364" s="29"/>
      <c r="BF364" s="29"/>
      <c r="BG364" s="29"/>
      <c r="BH364" s="29"/>
      <c r="BI364" s="31"/>
      <c r="BJ364" s="31"/>
      <c r="BK364" s="31"/>
      <c r="BL364" s="31"/>
      <c r="BM364" s="31"/>
      <c r="BN364" s="31"/>
    </row>
    <row r="365" spans="1:66" ht="12" customHeight="1" x14ac:dyDescent="0.25">
      <c r="A365" s="39">
        <f t="shared" si="6"/>
        <v>42970</v>
      </c>
      <c r="B365" s="41">
        <v>42970</v>
      </c>
      <c r="C365" s="20"/>
      <c r="D365" s="20"/>
      <c r="E365" s="20"/>
      <c r="F365" s="20"/>
      <c r="G365" s="30"/>
      <c r="H365" s="28"/>
      <c r="I365" s="12" t="s">
        <v>0</v>
      </c>
      <c r="J365" s="47"/>
      <c r="K365" s="12" t="s">
        <v>0</v>
      </c>
      <c r="L365" s="14" t="s">
        <v>15</v>
      </c>
      <c r="M365" s="14" t="s">
        <v>15</v>
      </c>
      <c r="N365" s="28"/>
      <c r="O365" s="28"/>
      <c r="P365" s="14" t="s">
        <v>15</v>
      </c>
      <c r="Q365" s="28"/>
      <c r="R365" s="28"/>
      <c r="S365" s="14" t="s">
        <v>15</v>
      </c>
      <c r="T365" s="28"/>
      <c r="U365" s="14" t="s">
        <v>15</v>
      </c>
      <c r="V365" s="14" t="s">
        <v>15</v>
      </c>
      <c r="W365" s="14" t="s">
        <v>15</v>
      </c>
      <c r="X365" s="14" t="s">
        <v>15</v>
      </c>
      <c r="Y365" s="14" t="s">
        <v>15</v>
      </c>
      <c r="Z365" s="28"/>
      <c r="AA365" s="14" t="s">
        <v>15</v>
      </c>
      <c r="AB365" s="14" t="s">
        <v>15</v>
      </c>
      <c r="AC365" s="28"/>
      <c r="AD365" s="14" t="s">
        <v>15</v>
      </c>
      <c r="AE365" s="14" t="s">
        <v>15</v>
      </c>
      <c r="AF365" s="28"/>
      <c r="AG365" s="14" t="s">
        <v>15</v>
      </c>
      <c r="AH365" s="14" t="s">
        <v>15</v>
      </c>
      <c r="AI365" s="28"/>
      <c r="AJ365" s="28"/>
      <c r="AK365" s="28"/>
      <c r="AL365" s="28"/>
      <c r="AM365" s="28"/>
      <c r="AN365" s="28"/>
      <c r="AO365" s="28"/>
      <c r="AP365" s="28"/>
      <c r="AQ365" s="28"/>
      <c r="AR365" s="28"/>
      <c r="AS365" s="28"/>
      <c r="AT365" s="28"/>
      <c r="AU365" s="28"/>
      <c r="AV365" s="28"/>
      <c r="AW365" s="28"/>
      <c r="AX365" s="28"/>
      <c r="AY365" s="28"/>
      <c r="AZ365" s="28"/>
      <c r="BA365" s="28"/>
      <c r="BB365" s="28"/>
      <c r="BC365" s="28"/>
      <c r="BD365" s="28"/>
      <c r="BE365" s="29"/>
      <c r="BF365" s="29"/>
      <c r="BG365" s="29"/>
      <c r="BH365" s="29"/>
      <c r="BI365" s="31"/>
      <c r="BJ365" s="31"/>
      <c r="BK365" s="31"/>
      <c r="BL365" s="31"/>
      <c r="BM365" s="31"/>
      <c r="BN365" s="31"/>
    </row>
    <row r="366" spans="1:66" ht="12" customHeight="1" x14ac:dyDescent="0.25">
      <c r="A366" s="39">
        <f t="shared" si="6"/>
        <v>42971</v>
      </c>
      <c r="B366" s="41">
        <v>42971</v>
      </c>
      <c r="C366" s="20"/>
      <c r="D366" s="20"/>
      <c r="E366" s="20"/>
      <c r="F366" s="20"/>
      <c r="G366" s="30"/>
      <c r="H366" s="28"/>
      <c r="I366" s="12" t="s">
        <v>0</v>
      </c>
      <c r="J366" s="47"/>
      <c r="K366" s="12" t="s">
        <v>0</v>
      </c>
      <c r="L366" s="14" t="s">
        <v>15</v>
      </c>
      <c r="M366" s="14" t="s">
        <v>15</v>
      </c>
      <c r="N366" s="28"/>
      <c r="O366" s="28"/>
      <c r="P366" s="14" t="s">
        <v>15</v>
      </c>
      <c r="Q366" s="28"/>
      <c r="R366" s="28"/>
      <c r="S366" s="14" t="s">
        <v>15</v>
      </c>
      <c r="T366" s="28"/>
      <c r="U366" s="14" t="s">
        <v>15</v>
      </c>
      <c r="V366" s="14" t="s">
        <v>15</v>
      </c>
      <c r="W366" s="14" t="s">
        <v>15</v>
      </c>
      <c r="X366" s="14" t="s">
        <v>15</v>
      </c>
      <c r="Y366" s="14" t="s">
        <v>15</v>
      </c>
      <c r="Z366" s="28"/>
      <c r="AA366" s="14" t="s">
        <v>15</v>
      </c>
      <c r="AB366" s="14" t="s">
        <v>15</v>
      </c>
      <c r="AC366" s="28"/>
      <c r="AD366" s="14" t="s">
        <v>15</v>
      </c>
      <c r="AE366" s="14" t="s">
        <v>15</v>
      </c>
      <c r="AF366" s="28"/>
      <c r="AG366" s="14" t="s">
        <v>15</v>
      </c>
      <c r="AH366" s="14" t="s">
        <v>15</v>
      </c>
      <c r="AI366" s="28"/>
      <c r="AJ366" s="28"/>
      <c r="AK366" s="28"/>
      <c r="AL366" s="28"/>
      <c r="AM366" s="28"/>
      <c r="AN366" s="28"/>
      <c r="AO366" s="28"/>
      <c r="AP366" s="28"/>
      <c r="AQ366" s="28"/>
      <c r="AR366" s="28"/>
      <c r="AS366" s="28"/>
      <c r="AT366" s="28"/>
      <c r="AU366" s="28"/>
      <c r="AV366" s="28"/>
      <c r="AW366" s="28"/>
      <c r="AX366" s="28"/>
      <c r="AY366" s="28"/>
      <c r="AZ366" s="28"/>
      <c r="BA366" s="28"/>
      <c r="BB366" s="28"/>
      <c r="BC366" s="28"/>
      <c r="BD366" s="28"/>
      <c r="BE366" s="29"/>
      <c r="BF366" s="29"/>
      <c r="BG366" s="29"/>
      <c r="BH366" s="29"/>
      <c r="BI366" s="31"/>
      <c r="BJ366" s="31"/>
      <c r="BK366" s="31"/>
      <c r="BL366" s="31"/>
      <c r="BM366" s="31"/>
      <c r="BN366" s="31"/>
    </row>
    <row r="367" spans="1:66" ht="12" customHeight="1" x14ac:dyDescent="0.25">
      <c r="A367" s="39">
        <f t="shared" si="6"/>
        <v>42972</v>
      </c>
      <c r="B367" s="41">
        <v>42972</v>
      </c>
      <c r="C367" s="20"/>
      <c r="D367" s="20"/>
      <c r="E367" s="20"/>
      <c r="F367" s="20"/>
      <c r="G367" s="30"/>
      <c r="H367" s="28"/>
      <c r="I367" s="12" t="s">
        <v>0</v>
      </c>
      <c r="J367" s="47"/>
      <c r="K367" s="12" t="s">
        <v>0</v>
      </c>
      <c r="L367" s="14" t="s">
        <v>15</v>
      </c>
      <c r="M367" s="14" t="s">
        <v>15</v>
      </c>
      <c r="N367" s="28"/>
      <c r="O367" s="28"/>
      <c r="P367" s="14" t="s">
        <v>15</v>
      </c>
      <c r="Q367" s="28"/>
      <c r="R367" s="28"/>
      <c r="S367" s="14" t="s">
        <v>15</v>
      </c>
      <c r="T367" s="28"/>
      <c r="U367" s="14" t="s">
        <v>15</v>
      </c>
      <c r="V367" s="14" t="s">
        <v>15</v>
      </c>
      <c r="W367" s="14" t="s">
        <v>15</v>
      </c>
      <c r="X367" s="14" t="s">
        <v>15</v>
      </c>
      <c r="Y367" s="14" t="s">
        <v>15</v>
      </c>
      <c r="Z367" s="28"/>
      <c r="AA367" s="14" t="s">
        <v>15</v>
      </c>
      <c r="AB367" s="14" t="s">
        <v>15</v>
      </c>
      <c r="AC367" s="28"/>
      <c r="AD367" s="14" t="s">
        <v>15</v>
      </c>
      <c r="AE367" s="14" t="s">
        <v>15</v>
      </c>
      <c r="AF367" s="28"/>
      <c r="AG367" s="14" t="s">
        <v>15</v>
      </c>
      <c r="AH367" s="14" t="s">
        <v>15</v>
      </c>
      <c r="AI367" s="28"/>
      <c r="AJ367" s="28"/>
      <c r="AK367" s="28"/>
      <c r="AL367" s="28"/>
      <c r="AM367" s="28"/>
      <c r="AN367" s="28"/>
      <c r="AO367" s="28"/>
      <c r="AP367" s="28"/>
      <c r="AQ367" s="28"/>
      <c r="AR367" s="28"/>
      <c r="AS367" s="28"/>
      <c r="AT367" s="28"/>
      <c r="AU367" s="28"/>
      <c r="AV367" s="28"/>
      <c r="AW367" s="28"/>
      <c r="AX367" s="28"/>
      <c r="AY367" s="28"/>
      <c r="AZ367" s="28"/>
      <c r="BA367" s="28"/>
      <c r="BB367" s="28"/>
      <c r="BC367" s="28"/>
      <c r="BD367" s="28"/>
      <c r="BE367" s="29"/>
      <c r="BF367" s="29"/>
      <c r="BG367" s="29"/>
      <c r="BH367" s="29"/>
      <c r="BI367" s="31"/>
      <c r="BJ367" s="31"/>
      <c r="BK367" s="31"/>
      <c r="BL367" s="31"/>
      <c r="BM367" s="31"/>
      <c r="BN367" s="31"/>
    </row>
    <row r="368" spans="1:66" ht="12" customHeight="1" x14ac:dyDescent="0.25">
      <c r="A368" s="39">
        <f t="shared" si="6"/>
        <v>42973</v>
      </c>
      <c r="B368" s="41">
        <v>42973</v>
      </c>
      <c r="C368" s="20"/>
      <c r="D368" s="20"/>
      <c r="E368" s="20"/>
      <c r="F368" s="20"/>
      <c r="G368" s="30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28"/>
      <c r="AI368" s="28"/>
      <c r="AJ368" s="28"/>
      <c r="AK368" s="28"/>
      <c r="AL368" s="28"/>
      <c r="AM368" s="28"/>
      <c r="AN368" s="28"/>
      <c r="AO368" s="28"/>
      <c r="AP368" s="28"/>
      <c r="AQ368" s="28"/>
      <c r="AR368" s="28"/>
      <c r="AS368" s="28"/>
      <c r="AT368" s="28"/>
      <c r="AU368" s="28"/>
      <c r="AV368" s="28"/>
      <c r="AW368" s="28"/>
      <c r="AX368" s="28"/>
      <c r="AY368" s="28"/>
      <c r="AZ368" s="28"/>
      <c r="BA368" s="28"/>
      <c r="BB368" s="28"/>
      <c r="BC368" s="28"/>
      <c r="BD368" s="28"/>
      <c r="BE368" s="29"/>
      <c r="BF368" s="29"/>
      <c r="BG368" s="29"/>
      <c r="BH368" s="29"/>
      <c r="BI368" s="31"/>
      <c r="BJ368" s="31"/>
      <c r="BK368" s="31"/>
      <c r="BL368" s="31"/>
      <c r="BM368" s="31"/>
      <c r="BN368" s="31"/>
    </row>
    <row r="369" spans="1:66" ht="12" customHeight="1" x14ac:dyDescent="0.25">
      <c r="A369" s="39">
        <f t="shared" si="6"/>
        <v>42974</v>
      </c>
      <c r="B369" s="41">
        <v>42974</v>
      </c>
      <c r="C369" s="20"/>
      <c r="D369" s="20"/>
      <c r="E369" s="20"/>
      <c r="F369" s="20"/>
      <c r="G369" s="30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28"/>
      <c r="AI369" s="28"/>
      <c r="AJ369" s="28"/>
      <c r="AK369" s="28"/>
      <c r="AL369" s="28"/>
      <c r="AM369" s="28"/>
      <c r="AN369" s="28"/>
      <c r="AO369" s="28"/>
      <c r="AP369" s="28"/>
      <c r="AQ369" s="28"/>
      <c r="AR369" s="28"/>
      <c r="AS369" s="28"/>
      <c r="AT369" s="28"/>
      <c r="AU369" s="28"/>
      <c r="AV369" s="28"/>
      <c r="AW369" s="28"/>
      <c r="AX369" s="28"/>
      <c r="AY369" s="28"/>
      <c r="AZ369" s="28"/>
      <c r="BA369" s="28"/>
      <c r="BB369" s="28"/>
      <c r="BC369" s="28"/>
      <c r="BD369" s="28"/>
      <c r="BE369" s="29"/>
      <c r="BF369" s="29"/>
      <c r="BG369" s="29"/>
      <c r="BH369" s="29"/>
      <c r="BI369" s="31"/>
      <c r="BJ369" s="31"/>
      <c r="BK369" s="31"/>
      <c r="BL369" s="31"/>
      <c r="BM369" s="31"/>
      <c r="BN369" s="31"/>
    </row>
    <row r="370" spans="1:66" ht="12" customHeight="1" x14ac:dyDescent="0.25">
      <c r="A370" s="39">
        <f t="shared" si="6"/>
        <v>42975</v>
      </c>
      <c r="B370" s="41">
        <v>42975</v>
      </c>
      <c r="C370" s="20"/>
      <c r="D370" s="20"/>
      <c r="E370" s="20"/>
      <c r="F370" s="20"/>
      <c r="G370" s="30"/>
      <c r="H370" s="28"/>
      <c r="I370" s="28"/>
      <c r="J370" s="28"/>
      <c r="K370" s="47"/>
      <c r="L370" s="14" t="s">
        <v>15</v>
      </c>
      <c r="M370" s="14" t="s">
        <v>15</v>
      </c>
      <c r="N370" s="28"/>
      <c r="O370" s="28"/>
      <c r="P370" s="14" t="s">
        <v>15</v>
      </c>
      <c r="Q370" s="28"/>
      <c r="R370" s="28"/>
      <c r="S370" s="14" t="s">
        <v>15</v>
      </c>
      <c r="T370" s="28"/>
      <c r="U370" s="14" t="s">
        <v>15</v>
      </c>
      <c r="V370" s="14" t="s">
        <v>15</v>
      </c>
      <c r="W370" s="14" t="s">
        <v>15</v>
      </c>
      <c r="X370" s="14" t="s">
        <v>15</v>
      </c>
      <c r="Y370" s="14" t="s">
        <v>15</v>
      </c>
      <c r="Z370" s="28"/>
      <c r="AA370" s="14" t="s">
        <v>15</v>
      </c>
      <c r="AB370" s="14" t="s">
        <v>15</v>
      </c>
      <c r="AC370" s="28"/>
      <c r="AD370" s="14" t="s">
        <v>15</v>
      </c>
      <c r="AE370" s="14" t="s">
        <v>15</v>
      </c>
      <c r="AF370" s="28"/>
      <c r="AG370" s="14" t="s">
        <v>15</v>
      </c>
      <c r="AH370" s="14" t="s">
        <v>15</v>
      </c>
      <c r="AI370" s="28"/>
      <c r="AJ370" s="28"/>
      <c r="AK370" s="28"/>
      <c r="AL370" s="28"/>
      <c r="AM370" s="28"/>
      <c r="AN370" s="28"/>
      <c r="AO370" s="28"/>
      <c r="AP370" s="28"/>
      <c r="AQ370" s="28"/>
      <c r="AR370" s="28"/>
      <c r="AS370" s="28"/>
      <c r="AT370" s="28"/>
      <c r="AU370" s="28"/>
      <c r="AV370" s="28"/>
      <c r="AW370" s="28"/>
      <c r="AX370" s="28"/>
      <c r="AY370" s="28"/>
      <c r="AZ370" s="28"/>
      <c r="BA370" s="28"/>
      <c r="BB370" s="28"/>
      <c r="BC370" s="28"/>
      <c r="BD370" s="28"/>
      <c r="BE370" s="29"/>
      <c r="BF370" s="29"/>
      <c r="BG370" s="29"/>
      <c r="BH370" s="29"/>
      <c r="BI370" s="31"/>
      <c r="BJ370" s="31"/>
      <c r="BK370" s="31"/>
      <c r="BL370" s="31"/>
      <c r="BM370" s="31"/>
      <c r="BN370" s="31"/>
    </row>
    <row r="371" spans="1:66" ht="12" customHeight="1" x14ac:dyDescent="0.25">
      <c r="A371" s="39">
        <f t="shared" si="6"/>
        <v>42976</v>
      </c>
      <c r="B371" s="41">
        <v>42976</v>
      </c>
      <c r="C371" s="20"/>
      <c r="D371" s="20"/>
      <c r="E371" s="20"/>
      <c r="F371" s="20"/>
      <c r="G371" s="30"/>
      <c r="H371" s="28"/>
      <c r="I371" s="28"/>
      <c r="J371" s="28"/>
      <c r="K371" s="47"/>
      <c r="L371" s="14" t="s">
        <v>15</v>
      </c>
      <c r="M371" s="14" t="s">
        <v>15</v>
      </c>
      <c r="N371" s="28"/>
      <c r="O371" s="28"/>
      <c r="P371" s="14" t="s">
        <v>15</v>
      </c>
      <c r="Q371" s="28"/>
      <c r="R371" s="28"/>
      <c r="S371" s="14" t="s">
        <v>15</v>
      </c>
      <c r="T371" s="28"/>
      <c r="U371" s="14" t="s">
        <v>15</v>
      </c>
      <c r="V371" s="14" t="s">
        <v>15</v>
      </c>
      <c r="W371" s="14" t="s">
        <v>15</v>
      </c>
      <c r="X371" s="14" t="s">
        <v>15</v>
      </c>
      <c r="Y371" s="14" t="s">
        <v>15</v>
      </c>
      <c r="Z371" s="28"/>
      <c r="AA371" s="14" t="s">
        <v>15</v>
      </c>
      <c r="AB371" s="14" t="s">
        <v>15</v>
      </c>
      <c r="AC371" s="28"/>
      <c r="AD371" s="14" t="s">
        <v>15</v>
      </c>
      <c r="AE371" s="14" t="s">
        <v>15</v>
      </c>
      <c r="AF371" s="28"/>
      <c r="AG371" s="14" t="s">
        <v>15</v>
      </c>
      <c r="AH371" s="14" t="s">
        <v>15</v>
      </c>
      <c r="AI371" s="28"/>
      <c r="AJ371" s="28"/>
      <c r="AK371" s="28"/>
      <c r="AL371" s="28"/>
      <c r="AM371" s="28"/>
      <c r="AN371" s="28"/>
      <c r="AO371" s="28"/>
      <c r="AP371" s="28"/>
      <c r="AQ371" s="28"/>
      <c r="AR371" s="28"/>
      <c r="AS371" s="28"/>
      <c r="AT371" s="28"/>
      <c r="AU371" s="28"/>
      <c r="AV371" s="28"/>
      <c r="AW371" s="28"/>
      <c r="AX371" s="28"/>
      <c r="AY371" s="28"/>
      <c r="AZ371" s="28"/>
      <c r="BA371" s="28"/>
      <c r="BB371" s="28"/>
      <c r="BC371" s="28"/>
      <c r="BD371" s="28"/>
      <c r="BE371" s="29"/>
      <c r="BF371" s="29"/>
      <c r="BG371" s="29"/>
      <c r="BH371" s="29"/>
      <c r="BI371" s="31"/>
      <c r="BJ371" s="31"/>
      <c r="BK371" s="31"/>
      <c r="BL371" s="31"/>
      <c r="BM371" s="31"/>
      <c r="BN371" s="31"/>
    </row>
    <row r="372" spans="1:66" ht="12" customHeight="1" x14ac:dyDescent="0.25">
      <c r="A372" s="39">
        <f t="shared" si="6"/>
        <v>42977</v>
      </c>
      <c r="B372" s="41">
        <v>42977</v>
      </c>
      <c r="C372" s="20"/>
      <c r="D372" s="20"/>
      <c r="E372" s="20"/>
      <c r="F372" s="20"/>
      <c r="G372" s="30"/>
      <c r="H372" s="28"/>
      <c r="I372" s="28"/>
      <c r="J372" s="28"/>
      <c r="K372" s="47"/>
      <c r="L372" s="14" t="s">
        <v>15</v>
      </c>
      <c r="M372" s="14" t="s">
        <v>15</v>
      </c>
      <c r="N372" s="28"/>
      <c r="O372" s="28"/>
      <c r="P372" s="14" t="s">
        <v>15</v>
      </c>
      <c r="Q372" s="28"/>
      <c r="R372" s="28"/>
      <c r="S372" s="14" t="s">
        <v>15</v>
      </c>
      <c r="T372" s="28"/>
      <c r="U372" s="14" t="s">
        <v>15</v>
      </c>
      <c r="V372" s="14" t="s">
        <v>15</v>
      </c>
      <c r="W372" s="14" t="s">
        <v>15</v>
      </c>
      <c r="X372" s="14" t="s">
        <v>15</v>
      </c>
      <c r="Y372" s="14" t="s">
        <v>15</v>
      </c>
      <c r="Z372" s="28"/>
      <c r="AA372" s="14" t="s">
        <v>15</v>
      </c>
      <c r="AB372" s="14" t="s">
        <v>15</v>
      </c>
      <c r="AC372" s="28"/>
      <c r="AD372" s="14" t="s">
        <v>15</v>
      </c>
      <c r="AE372" s="14" t="s">
        <v>15</v>
      </c>
      <c r="AF372" s="28"/>
      <c r="AG372" s="14" t="s">
        <v>15</v>
      </c>
      <c r="AH372" s="14" t="s">
        <v>15</v>
      </c>
      <c r="AI372" s="28"/>
      <c r="AJ372" s="28"/>
      <c r="AK372" s="28"/>
      <c r="AL372" s="28"/>
      <c r="AM372" s="28"/>
      <c r="AN372" s="28"/>
      <c r="AO372" s="28"/>
      <c r="AP372" s="28"/>
      <c r="AQ372" s="28"/>
      <c r="AR372" s="28"/>
      <c r="AS372" s="28"/>
      <c r="AT372" s="28"/>
      <c r="AU372" s="28"/>
      <c r="AV372" s="28"/>
      <c r="AW372" s="28"/>
      <c r="AX372" s="28"/>
      <c r="AY372" s="28"/>
      <c r="AZ372" s="28"/>
      <c r="BA372" s="28"/>
      <c r="BB372" s="28"/>
      <c r="BC372" s="28"/>
      <c r="BD372" s="28"/>
      <c r="BE372" s="29"/>
      <c r="BF372" s="29"/>
      <c r="BG372" s="29"/>
      <c r="BH372" s="29"/>
      <c r="BI372" s="31"/>
      <c r="BJ372" s="31"/>
      <c r="BK372" s="31"/>
      <c r="BL372" s="31"/>
      <c r="BM372" s="31"/>
      <c r="BN372" s="31"/>
    </row>
    <row r="373" spans="1:66" ht="12" customHeight="1" x14ac:dyDescent="0.25">
      <c r="A373" s="39">
        <f t="shared" si="6"/>
        <v>42978</v>
      </c>
      <c r="B373" s="41">
        <v>42978</v>
      </c>
      <c r="C373" s="20"/>
      <c r="D373" s="20"/>
      <c r="E373" s="20"/>
      <c r="F373" s="20"/>
      <c r="G373" s="30"/>
      <c r="H373" s="28"/>
      <c r="I373" s="28"/>
      <c r="J373" s="28"/>
      <c r="K373" s="47"/>
      <c r="L373" s="14" t="s">
        <v>15</v>
      </c>
      <c r="M373" s="14" t="s">
        <v>15</v>
      </c>
      <c r="N373" s="28"/>
      <c r="O373" s="28"/>
      <c r="P373" s="14" t="s">
        <v>15</v>
      </c>
      <c r="Q373" s="28"/>
      <c r="R373" s="28"/>
      <c r="S373" s="14" t="s">
        <v>15</v>
      </c>
      <c r="T373" s="28"/>
      <c r="U373" s="14" t="s">
        <v>15</v>
      </c>
      <c r="V373" s="14" t="s">
        <v>15</v>
      </c>
      <c r="W373" s="14" t="s">
        <v>15</v>
      </c>
      <c r="X373" s="14" t="s">
        <v>15</v>
      </c>
      <c r="Y373" s="14" t="s">
        <v>15</v>
      </c>
      <c r="Z373" s="28"/>
      <c r="AA373" s="14" t="s">
        <v>15</v>
      </c>
      <c r="AB373" s="14" t="s">
        <v>15</v>
      </c>
      <c r="AC373" s="28"/>
      <c r="AD373" s="14" t="s">
        <v>15</v>
      </c>
      <c r="AE373" s="14" t="s">
        <v>15</v>
      </c>
      <c r="AF373" s="28"/>
      <c r="AG373" s="14" t="s">
        <v>15</v>
      </c>
      <c r="AH373" s="14" t="s">
        <v>15</v>
      </c>
      <c r="AI373" s="28"/>
      <c r="AJ373" s="28"/>
      <c r="AK373" s="28"/>
      <c r="AL373" s="28"/>
      <c r="AM373" s="28"/>
      <c r="AN373" s="28"/>
      <c r="AO373" s="28"/>
      <c r="AP373" s="28"/>
      <c r="AQ373" s="28"/>
      <c r="AR373" s="28"/>
      <c r="AS373" s="28"/>
      <c r="AT373" s="28"/>
      <c r="AU373" s="28"/>
      <c r="AV373" s="28"/>
      <c r="AW373" s="28"/>
      <c r="AX373" s="28"/>
      <c r="AY373" s="28"/>
      <c r="AZ373" s="28"/>
      <c r="BA373" s="28"/>
      <c r="BB373" s="28"/>
      <c r="BC373" s="28"/>
      <c r="BD373" s="28"/>
      <c r="BE373" s="29"/>
      <c r="BF373" s="29"/>
      <c r="BG373" s="29"/>
      <c r="BH373" s="29"/>
      <c r="BI373" s="31"/>
      <c r="BJ373" s="31"/>
      <c r="BK373" s="31"/>
      <c r="BL373" s="31"/>
      <c r="BM373" s="31"/>
      <c r="BN373" s="31"/>
    </row>
    <row r="374" spans="1:66" ht="12" customHeight="1" x14ac:dyDescent="0.25">
      <c r="A374" s="39">
        <f t="shared" si="6"/>
        <v>42979</v>
      </c>
      <c r="B374" s="40">
        <v>42979</v>
      </c>
      <c r="C374" s="20"/>
      <c r="D374" s="20"/>
      <c r="E374" s="20"/>
      <c r="F374" s="20"/>
      <c r="G374" s="30"/>
      <c r="H374" s="28"/>
      <c r="I374" s="28"/>
      <c r="J374" s="28"/>
      <c r="K374" s="47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14" t="s">
        <v>15</v>
      </c>
      <c r="AH374" s="28"/>
      <c r="AI374" s="28"/>
      <c r="AJ374" s="28"/>
      <c r="AK374" s="28"/>
      <c r="AL374" s="28"/>
      <c r="AM374" s="28"/>
      <c r="AN374" s="28"/>
      <c r="AO374" s="28"/>
      <c r="AP374" s="28"/>
      <c r="AQ374" s="28"/>
      <c r="AR374" s="28"/>
      <c r="AS374" s="28"/>
      <c r="AT374" s="28"/>
      <c r="AU374" s="28"/>
      <c r="AV374" s="28"/>
      <c r="AW374" s="28"/>
      <c r="AX374" s="28"/>
      <c r="AY374" s="28"/>
      <c r="AZ374" s="28"/>
      <c r="BA374" s="28"/>
      <c r="BB374" s="28"/>
      <c r="BC374" s="28"/>
      <c r="BD374" s="28"/>
      <c r="BE374" s="29"/>
      <c r="BF374" s="29"/>
      <c r="BG374" s="29"/>
      <c r="BH374" s="29"/>
      <c r="BI374" s="31"/>
      <c r="BJ374" s="31"/>
      <c r="BK374" s="31"/>
      <c r="BL374" s="31"/>
      <c r="BM374" s="31"/>
      <c r="BN374" s="31"/>
    </row>
    <row r="375" spans="1:66" ht="12" customHeight="1" x14ac:dyDescent="0.25">
      <c r="A375" s="39">
        <f t="shared" si="6"/>
        <v>42980</v>
      </c>
      <c r="B375" s="40">
        <v>42980</v>
      </c>
      <c r="C375" s="20"/>
      <c r="D375" s="20"/>
      <c r="E375" s="20"/>
      <c r="F375" s="20"/>
      <c r="G375" s="30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28"/>
      <c r="AI375" s="28"/>
      <c r="AJ375" s="28"/>
      <c r="AK375" s="28"/>
      <c r="AL375" s="28"/>
      <c r="AM375" s="28"/>
      <c r="AN375" s="28"/>
      <c r="AO375" s="28"/>
      <c r="AP375" s="28"/>
      <c r="AQ375" s="28"/>
      <c r="AR375" s="28"/>
      <c r="AS375" s="28"/>
      <c r="AT375" s="28"/>
      <c r="AU375" s="28"/>
      <c r="AV375" s="28"/>
      <c r="AW375" s="28"/>
      <c r="AX375" s="28"/>
      <c r="AY375" s="28"/>
      <c r="AZ375" s="28"/>
      <c r="BA375" s="28"/>
      <c r="BB375" s="28"/>
      <c r="BC375" s="28"/>
      <c r="BD375" s="28"/>
      <c r="BE375" s="29"/>
      <c r="BF375" s="29"/>
      <c r="BG375" s="29"/>
      <c r="BH375" s="29"/>
      <c r="BI375" s="31"/>
      <c r="BJ375" s="31"/>
      <c r="BK375" s="31"/>
      <c r="BL375" s="31"/>
      <c r="BM375" s="31"/>
      <c r="BN375" s="31"/>
    </row>
    <row r="376" spans="1:66" ht="12" customHeight="1" x14ac:dyDescent="0.25">
      <c r="A376" s="39">
        <f t="shared" si="6"/>
        <v>42981</v>
      </c>
      <c r="B376" s="40">
        <v>42981</v>
      </c>
      <c r="C376" s="20"/>
      <c r="D376" s="20"/>
      <c r="E376" s="20"/>
      <c r="F376" s="20"/>
      <c r="G376" s="30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28"/>
      <c r="AI376" s="28"/>
      <c r="AJ376" s="28"/>
      <c r="AK376" s="28"/>
      <c r="AL376" s="28"/>
      <c r="AM376" s="28"/>
      <c r="AN376" s="28"/>
      <c r="AO376" s="28"/>
      <c r="AP376" s="28"/>
      <c r="AQ376" s="28"/>
      <c r="AR376" s="28"/>
      <c r="AS376" s="28"/>
      <c r="AT376" s="28"/>
      <c r="AU376" s="28"/>
      <c r="AV376" s="28"/>
      <c r="AW376" s="28"/>
      <c r="AX376" s="28"/>
      <c r="AY376" s="28"/>
      <c r="AZ376" s="28"/>
      <c r="BA376" s="28"/>
      <c r="BB376" s="28"/>
      <c r="BC376" s="28"/>
      <c r="BD376" s="28"/>
      <c r="BE376" s="29"/>
      <c r="BF376" s="29"/>
      <c r="BG376" s="29"/>
      <c r="BH376" s="29"/>
      <c r="BI376" s="31"/>
      <c r="BJ376" s="31"/>
      <c r="BK376" s="31"/>
      <c r="BL376" s="31"/>
      <c r="BM376" s="31"/>
      <c r="BN376" s="31"/>
    </row>
    <row r="377" spans="1:66" ht="12" customHeight="1" x14ac:dyDescent="0.25">
      <c r="A377" s="39">
        <f t="shared" si="6"/>
        <v>42982</v>
      </c>
      <c r="B377" s="40">
        <v>42982</v>
      </c>
      <c r="C377" s="20"/>
      <c r="D377" s="20"/>
      <c r="E377" s="20"/>
      <c r="F377" s="20"/>
      <c r="G377" s="30"/>
      <c r="H377" s="28"/>
      <c r="I377" s="28"/>
      <c r="J377" s="28"/>
      <c r="K377" s="12" t="s">
        <v>0</v>
      </c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14" t="s">
        <v>15</v>
      </c>
      <c r="AH377" s="28"/>
      <c r="AI377" s="28"/>
      <c r="AJ377" s="28"/>
      <c r="AK377" s="28"/>
      <c r="AL377" s="28"/>
      <c r="AM377" s="28"/>
      <c r="AN377" s="28"/>
      <c r="AO377" s="28"/>
      <c r="AP377" s="28"/>
      <c r="AQ377" s="28"/>
      <c r="AR377" s="28"/>
      <c r="AS377" s="28"/>
      <c r="AT377" s="28"/>
      <c r="AU377" s="28"/>
      <c r="AV377" s="28"/>
      <c r="AW377" s="28"/>
      <c r="AX377" s="28"/>
      <c r="AY377" s="28"/>
      <c r="AZ377" s="28"/>
      <c r="BA377" s="28"/>
      <c r="BB377" s="28"/>
      <c r="BC377" s="28"/>
      <c r="BD377" s="28"/>
      <c r="BE377" s="29"/>
      <c r="BF377" s="29"/>
      <c r="BG377" s="29"/>
      <c r="BH377" s="29"/>
      <c r="BI377" s="31"/>
      <c r="BJ377" s="31"/>
      <c r="BK377" s="31"/>
      <c r="BL377" s="31"/>
      <c r="BM377" s="31"/>
      <c r="BN377" s="31"/>
    </row>
    <row r="378" spans="1:66" ht="12" customHeight="1" x14ac:dyDescent="0.25">
      <c r="A378" s="39">
        <f t="shared" si="6"/>
        <v>42983</v>
      </c>
      <c r="B378" s="40">
        <v>42983</v>
      </c>
      <c r="C378" s="20"/>
      <c r="D378" s="20"/>
      <c r="E378" s="20"/>
      <c r="F378" s="20"/>
      <c r="G378" s="30"/>
      <c r="H378" s="28"/>
      <c r="I378" s="28"/>
      <c r="J378" s="28"/>
      <c r="K378" s="12" t="s">
        <v>0</v>
      </c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28"/>
      <c r="AI378" s="28"/>
      <c r="AJ378" s="28"/>
      <c r="AK378" s="28"/>
      <c r="AL378" s="28"/>
      <c r="AM378" s="28"/>
      <c r="AN378" s="28"/>
      <c r="AO378" s="28"/>
      <c r="AP378" s="28"/>
      <c r="AQ378" s="28"/>
      <c r="AR378" s="28"/>
      <c r="AS378" s="28"/>
      <c r="AT378" s="28"/>
      <c r="AU378" s="28"/>
      <c r="AV378" s="28"/>
      <c r="AW378" s="28"/>
      <c r="AX378" s="28"/>
      <c r="AY378" s="28"/>
      <c r="AZ378" s="28"/>
      <c r="BA378" s="28"/>
      <c r="BB378" s="28"/>
      <c r="BC378" s="28"/>
      <c r="BD378" s="28"/>
      <c r="BE378" s="29"/>
      <c r="BF378" s="29"/>
      <c r="BG378" s="29"/>
      <c r="BH378" s="29"/>
      <c r="BI378" s="31"/>
      <c r="BJ378" s="31"/>
      <c r="BK378" s="31"/>
      <c r="BL378" s="31"/>
      <c r="BM378" s="31"/>
      <c r="BN378" s="31"/>
    </row>
    <row r="379" spans="1:66" ht="12" customHeight="1" x14ac:dyDescent="0.25">
      <c r="A379" s="39">
        <f t="shared" si="6"/>
        <v>42984</v>
      </c>
      <c r="B379" s="40">
        <v>42984</v>
      </c>
      <c r="C379" s="20"/>
      <c r="D379" s="20"/>
      <c r="E379" s="20"/>
      <c r="F379" s="20"/>
      <c r="G379" s="30"/>
      <c r="H379" s="28"/>
      <c r="I379" s="28"/>
      <c r="J379" s="28"/>
      <c r="K379" s="47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14" t="s">
        <v>15</v>
      </c>
      <c r="AH379" s="28"/>
      <c r="AI379" s="28"/>
      <c r="AJ379" s="28"/>
      <c r="AK379" s="28"/>
      <c r="AL379" s="28"/>
      <c r="AM379" s="28"/>
      <c r="AN379" s="28"/>
      <c r="AO379" s="28"/>
      <c r="AP379" s="28"/>
      <c r="AQ379" s="28"/>
      <c r="AR379" s="28"/>
      <c r="AS379" s="28"/>
      <c r="AT379" s="28"/>
      <c r="AU379" s="28"/>
      <c r="AV379" s="28"/>
      <c r="AW379" s="28"/>
      <c r="AX379" s="28"/>
      <c r="AY379" s="28"/>
      <c r="AZ379" s="28"/>
      <c r="BA379" s="28"/>
      <c r="BB379" s="28"/>
      <c r="BC379" s="28"/>
      <c r="BD379" s="28"/>
      <c r="BE379" s="29"/>
      <c r="BF379" s="29"/>
      <c r="BG379" s="29"/>
      <c r="BH379" s="29"/>
      <c r="BI379" s="31"/>
      <c r="BJ379" s="31"/>
      <c r="BK379" s="31"/>
      <c r="BL379" s="31"/>
      <c r="BM379" s="31"/>
      <c r="BN379" s="31"/>
    </row>
    <row r="380" spans="1:66" ht="12" customHeight="1" x14ac:dyDescent="0.25">
      <c r="A380" s="39">
        <f t="shared" si="6"/>
        <v>42985</v>
      </c>
      <c r="B380" s="40">
        <v>42985</v>
      </c>
      <c r="C380" s="20"/>
      <c r="D380" s="20"/>
      <c r="E380" s="20"/>
      <c r="F380" s="20"/>
      <c r="G380" s="30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28"/>
      <c r="AI380" s="28"/>
      <c r="AJ380" s="28"/>
      <c r="AK380" s="28"/>
      <c r="AL380" s="28"/>
      <c r="AM380" s="28"/>
      <c r="AN380" s="28"/>
      <c r="AO380" s="28"/>
      <c r="AP380" s="28"/>
      <c r="AQ380" s="28"/>
      <c r="AR380" s="28"/>
      <c r="AS380" s="28"/>
      <c r="AT380" s="28"/>
      <c r="AU380" s="28"/>
      <c r="AV380" s="28"/>
      <c r="AW380" s="28"/>
      <c r="AX380" s="28"/>
      <c r="AY380" s="28"/>
      <c r="AZ380" s="28"/>
      <c r="BA380" s="28"/>
      <c r="BB380" s="28"/>
      <c r="BC380" s="28"/>
      <c r="BD380" s="28"/>
      <c r="BE380" s="29"/>
      <c r="BF380" s="29"/>
      <c r="BG380" s="29"/>
      <c r="BH380" s="29"/>
      <c r="BI380" s="31"/>
      <c r="BJ380" s="31"/>
      <c r="BK380" s="31"/>
      <c r="BL380" s="31"/>
      <c r="BM380" s="31"/>
      <c r="BN380" s="31"/>
    </row>
    <row r="381" spans="1:66" ht="12" customHeight="1" x14ac:dyDescent="0.25">
      <c r="A381" s="39">
        <f t="shared" si="6"/>
        <v>42986</v>
      </c>
      <c r="B381" s="40">
        <v>42986</v>
      </c>
      <c r="C381" s="20"/>
      <c r="D381" s="20"/>
      <c r="E381" s="20"/>
      <c r="F381" s="20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28"/>
      <c r="AI381" s="28"/>
      <c r="AJ381" s="28"/>
      <c r="AK381" s="28"/>
      <c r="AL381" s="28"/>
      <c r="AM381" s="28"/>
      <c r="AN381" s="28"/>
      <c r="AO381" s="28"/>
      <c r="AP381" s="28"/>
      <c r="AQ381" s="28"/>
      <c r="AR381" s="28"/>
      <c r="AS381" s="28"/>
      <c r="AT381" s="28"/>
      <c r="AU381" s="28"/>
      <c r="AV381" s="28"/>
      <c r="AW381" s="28"/>
      <c r="AX381" s="28"/>
      <c r="AY381" s="28"/>
      <c r="AZ381" s="28"/>
      <c r="BA381" s="28"/>
      <c r="BB381" s="28"/>
      <c r="BC381" s="28"/>
      <c r="BD381" s="28"/>
      <c r="BE381" s="29"/>
      <c r="BF381" s="29"/>
      <c r="BG381" s="29"/>
      <c r="BH381" s="29"/>
      <c r="BI381" s="31"/>
      <c r="BJ381" s="31"/>
      <c r="BK381" s="31"/>
      <c r="BL381" s="31"/>
      <c r="BM381" s="31"/>
      <c r="BN381" s="31"/>
    </row>
    <row r="382" spans="1:66" ht="12" customHeight="1" x14ac:dyDescent="0.25">
      <c r="A382" s="39">
        <f t="shared" si="6"/>
        <v>42987</v>
      </c>
      <c r="B382" s="40">
        <v>42987</v>
      </c>
      <c r="C382" s="20"/>
      <c r="D382" s="20"/>
      <c r="E382" s="20"/>
      <c r="F382" s="20"/>
      <c r="G382" s="30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28"/>
      <c r="AI382" s="28"/>
      <c r="AJ382" s="28"/>
      <c r="AK382" s="28"/>
      <c r="AL382" s="28"/>
      <c r="AM382" s="28"/>
      <c r="AN382" s="28"/>
      <c r="AO382" s="28"/>
      <c r="AP382" s="28"/>
      <c r="AQ382" s="28"/>
      <c r="AR382" s="28"/>
      <c r="AS382" s="28"/>
      <c r="AT382" s="28"/>
      <c r="AU382" s="28"/>
      <c r="AV382" s="28"/>
      <c r="AW382" s="28"/>
      <c r="AX382" s="28"/>
      <c r="AY382" s="28"/>
      <c r="AZ382" s="28"/>
      <c r="BA382" s="28"/>
      <c r="BB382" s="28"/>
      <c r="BC382" s="28"/>
      <c r="BD382" s="28"/>
      <c r="BE382" s="29"/>
      <c r="BF382" s="29"/>
      <c r="BG382" s="29"/>
      <c r="BH382" s="29"/>
      <c r="BI382" s="31"/>
      <c r="BJ382" s="31"/>
      <c r="BK382" s="31"/>
      <c r="BL382" s="31"/>
      <c r="BM382" s="31"/>
      <c r="BN382" s="31"/>
    </row>
    <row r="383" spans="1:66" ht="12" customHeight="1" x14ac:dyDescent="0.25">
      <c r="A383" s="39">
        <f t="shared" si="6"/>
        <v>42988</v>
      </c>
      <c r="B383" s="40">
        <v>42988</v>
      </c>
      <c r="C383" s="20"/>
      <c r="D383" s="20"/>
      <c r="E383" s="20"/>
      <c r="F383" s="20"/>
      <c r="G383" s="30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28"/>
      <c r="AI383" s="28"/>
      <c r="AJ383" s="28"/>
      <c r="AK383" s="28"/>
      <c r="AL383" s="28"/>
      <c r="AM383" s="28"/>
      <c r="AN383" s="28"/>
      <c r="AO383" s="28"/>
      <c r="AP383" s="28"/>
      <c r="AQ383" s="28"/>
      <c r="AR383" s="28"/>
      <c r="AS383" s="28"/>
      <c r="AT383" s="28"/>
      <c r="AU383" s="28"/>
      <c r="AV383" s="28"/>
      <c r="AW383" s="28"/>
      <c r="AX383" s="28"/>
      <c r="AY383" s="28"/>
      <c r="AZ383" s="28"/>
      <c r="BA383" s="28"/>
      <c r="BB383" s="28"/>
      <c r="BC383" s="28"/>
      <c r="BD383" s="28"/>
      <c r="BE383" s="29"/>
      <c r="BF383" s="29"/>
      <c r="BG383" s="29"/>
      <c r="BH383" s="29"/>
      <c r="BI383" s="31"/>
      <c r="BJ383" s="31"/>
      <c r="BK383" s="31"/>
      <c r="BL383" s="31"/>
      <c r="BM383" s="31"/>
      <c r="BN383" s="31"/>
    </row>
    <row r="384" spans="1:66" ht="12" customHeight="1" x14ac:dyDescent="0.25">
      <c r="A384" s="39">
        <f t="shared" si="6"/>
        <v>42989</v>
      </c>
      <c r="B384" s="40">
        <v>42989</v>
      </c>
      <c r="C384" s="20"/>
      <c r="D384" s="20"/>
      <c r="E384" s="20"/>
      <c r="F384" s="20"/>
      <c r="G384" s="30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28"/>
      <c r="AI384" s="28"/>
      <c r="AJ384" s="28"/>
      <c r="AK384" s="28"/>
      <c r="AL384" s="28"/>
      <c r="AM384" s="28"/>
      <c r="AN384" s="28"/>
      <c r="AO384" s="28"/>
      <c r="AP384" s="28"/>
      <c r="AQ384" s="28"/>
      <c r="AR384" s="28"/>
      <c r="AS384" s="28"/>
      <c r="AT384" s="28"/>
      <c r="AU384" s="28"/>
      <c r="AV384" s="28"/>
      <c r="AW384" s="28"/>
      <c r="AX384" s="28"/>
      <c r="AY384" s="28"/>
      <c r="AZ384" s="28"/>
      <c r="BA384" s="28"/>
      <c r="BB384" s="28"/>
      <c r="BC384" s="28"/>
      <c r="BD384" s="28"/>
      <c r="BE384" s="29"/>
      <c r="BF384" s="29"/>
      <c r="BG384" s="29"/>
      <c r="BH384" s="29"/>
      <c r="BI384" s="31"/>
      <c r="BJ384" s="31"/>
      <c r="BK384" s="31"/>
      <c r="BL384" s="31"/>
      <c r="BM384" s="31"/>
      <c r="BN384" s="31"/>
    </row>
    <row r="385" spans="1:66" ht="12" customHeight="1" x14ac:dyDescent="0.25">
      <c r="A385" s="39">
        <f t="shared" si="6"/>
        <v>42990</v>
      </c>
      <c r="B385" s="40">
        <v>42990</v>
      </c>
      <c r="C385" s="20"/>
      <c r="D385" s="20"/>
      <c r="E385" s="20"/>
      <c r="F385" s="20"/>
      <c r="G385" s="30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28"/>
      <c r="AI385" s="28"/>
      <c r="AJ385" s="28"/>
      <c r="AK385" s="28"/>
      <c r="AL385" s="28"/>
      <c r="AM385" s="28"/>
      <c r="AN385" s="28"/>
      <c r="AO385" s="28"/>
      <c r="AP385" s="28"/>
      <c r="AQ385" s="28"/>
      <c r="AR385" s="28"/>
      <c r="AS385" s="28"/>
      <c r="AT385" s="28"/>
      <c r="AU385" s="28"/>
      <c r="AV385" s="28"/>
      <c r="AW385" s="28"/>
      <c r="AX385" s="28"/>
      <c r="AY385" s="28"/>
      <c r="AZ385" s="28"/>
      <c r="BA385" s="28"/>
      <c r="BB385" s="28"/>
      <c r="BC385" s="28"/>
      <c r="BD385" s="28"/>
      <c r="BE385" s="29"/>
      <c r="BF385" s="29"/>
      <c r="BG385" s="29"/>
      <c r="BH385" s="29"/>
      <c r="BI385" s="31"/>
      <c r="BJ385" s="31"/>
      <c r="BK385" s="31"/>
      <c r="BL385" s="31"/>
      <c r="BM385" s="31"/>
      <c r="BN385" s="31"/>
    </row>
    <row r="386" spans="1:66" ht="12" customHeight="1" x14ac:dyDescent="0.25">
      <c r="A386" s="39">
        <f t="shared" si="6"/>
        <v>42991</v>
      </c>
      <c r="B386" s="40">
        <v>42991</v>
      </c>
      <c r="C386" s="20"/>
      <c r="D386" s="20"/>
      <c r="E386" s="20"/>
      <c r="F386" s="20"/>
      <c r="G386" s="30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28"/>
      <c r="AI386" s="28"/>
      <c r="AJ386" s="28"/>
      <c r="AK386" s="28"/>
      <c r="AL386" s="28"/>
      <c r="AM386" s="28"/>
      <c r="AN386" s="28"/>
      <c r="AO386" s="28"/>
      <c r="AP386" s="28"/>
      <c r="AQ386" s="28"/>
      <c r="AR386" s="28"/>
      <c r="AS386" s="28"/>
      <c r="AT386" s="28"/>
      <c r="AU386" s="28"/>
      <c r="AV386" s="28"/>
      <c r="AW386" s="28"/>
      <c r="AX386" s="28"/>
      <c r="AY386" s="28"/>
      <c r="AZ386" s="28"/>
      <c r="BA386" s="28"/>
      <c r="BB386" s="28"/>
      <c r="BC386" s="28"/>
      <c r="BD386" s="28"/>
      <c r="BE386" s="29"/>
      <c r="BF386" s="29"/>
      <c r="BG386" s="29"/>
      <c r="BH386" s="29"/>
      <c r="BI386" s="31"/>
      <c r="BJ386" s="31"/>
      <c r="BK386" s="31"/>
      <c r="BL386" s="31"/>
      <c r="BM386" s="31"/>
      <c r="BN386" s="31"/>
    </row>
    <row r="387" spans="1:66" ht="12" customHeight="1" x14ac:dyDescent="0.25">
      <c r="A387" s="39">
        <f t="shared" si="6"/>
        <v>42992</v>
      </c>
      <c r="B387" s="40">
        <v>42992</v>
      </c>
      <c r="C387" s="20"/>
      <c r="D387" s="20"/>
      <c r="E387" s="20"/>
      <c r="F387" s="20"/>
      <c r="G387" s="30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28"/>
      <c r="AI387" s="28"/>
      <c r="AJ387" s="28"/>
      <c r="AK387" s="28"/>
      <c r="AL387" s="28"/>
      <c r="AM387" s="28"/>
      <c r="AN387" s="28"/>
      <c r="AO387" s="28"/>
      <c r="AP387" s="28"/>
      <c r="AQ387" s="28"/>
      <c r="AR387" s="28"/>
      <c r="AS387" s="28"/>
      <c r="AT387" s="28"/>
      <c r="AU387" s="28"/>
      <c r="AV387" s="28"/>
      <c r="AW387" s="28"/>
      <c r="AX387" s="28"/>
      <c r="AY387" s="28"/>
      <c r="AZ387" s="28"/>
      <c r="BA387" s="28"/>
      <c r="BB387" s="28"/>
      <c r="BC387" s="28"/>
      <c r="BD387" s="28"/>
      <c r="BE387" s="29"/>
      <c r="BF387" s="29"/>
      <c r="BG387" s="29"/>
      <c r="BH387" s="29"/>
      <c r="BI387" s="31"/>
      <c r="BJ387" s="31"/>
      <c r="BK387" s="31"/>
      <c r="BL387" s="31"/>
      <c r="BM387" s="31"/>
      <c r="BN387" s="31"/>
    </row>
    <row r="388" spans="1:66" ht="12" customHeight="1" x14ac:dyDescent="0.25">
      <c r="A388" s="39">
        <f t="shared" si="6"/>
        <v>42993</v>
      </c>
      <c r="B388" s="40">
        <v>42993</v>
      </c>
      <c r="C388" s="20"/>
      <c r="D388" s="20"/>
      <c r="E388" s="20"/>
      <c r="F388" s="20"/>
      <c r="G388" s="30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28"/>
      <c r="AI388" s="28"/>
      <c r="AJ388" s="28"/>
      <c r="AK388" s="28"/>
      <c r="AL388" s="28"/>
      <c r="AM388" s="28"/>
      <c r="AN388" s="28"/>
      <c r="AO388" s="28"/>
      <c r="AP388" s="28"/>
      <c r="AQ388" s="28"/>
      <c r="AR388" s="28"/>
      <c r="AS388" s="28"/>
      <c r="AT388" s="28"/>
      <c r="AU388" s="28"/>
      <c r="AV388" s="28"/>
      <c r="AW388" s="28"/>
      <c r="AX388" s="28"/>
      <c r="AY388" s="28"/>
      <c r="AZ388" s="28"/>
      <c r="BA388" s="28"/>
      <c r="BB388" s="28"/>
      <c r="BC388" s="28"/>
      <c r="BD388" s="28"/>
      <c r="BE388" s="29"/>
      <c r="BF388" s="29"/>
      <c r="BG388" s="29"/>
      <c r="BH388" s="29"/>
      <c r="BI388" s="31"/>
      <c r="BJ388" s="31"/>
      <c r="BK388" s="31"/>
      <c r="BL388" s="31"/>
      <c r="BM388" s="31"/>
      <c r="BN388" s="31"/>
    </row>
    <row r="389" spans="1:66" ht="12" customHeight="1" x14ac:dyDescent="0.25">
      <c r="A389" s="39">
        <f t="shared" si="6"/>
        <v>42994</v>
      </c>
      <c r="B389" s="40">
        <v>42994</v>
      </c>
      <c r="C389" s="20"/>
      <c r="D389" s="20"/>
      <c r="E389" s="20"/>
      <c r="F389" s="20"/>
      <c r="G389" s="30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28"/>
      <c r="AI389" s="28"/>
      <c r="AJ389" s="28"/>
      <c r="AK389" s="28"/>
      <c r="AL389" s="28"/>
      <c r="AM389" s="28"/>
      <c r="AN389" s="28"/>
      <c r="AO389" s="28"/>
      <c r="AP389" s="28"/>
      <c r="AQ389" s="28"/>
      <c r="AR389" s="28"/>
      <c r="AS389" s="28"/>
      <c r="AT389" s="28"/>
      <c r="AU389" s="28"/>
      <c r="AV389" s="28"/>
      <c r="AW389" s="28"/>
      <c r="AX389" s="28"/>
      <c r="AY389" s="28"/>
      <c r="AZ389" s="28"/>
      <c r="BA389" s="28"/>
      <c r="BB389" s="28"/>
      <c r="BC389" s="28"/>
      <c r="BD389" s="28"/>
      <c r="BE389" s="29"/>
      <c r="BF389" s="29"/>
      <c r="BG389" s="29"/>
      <c r="BH389" s="29"/>
      <c r="BI389" s="31"/>
      <c r="BJ389" s="31"/>
      <c r="BK389" s="31"/>
      <c r="BL389" s="31"/>
      <c r="BM389" s="31"/>
      <c r="BN389" s="31"/>
    </row>
    <row r="390" spans="1:66" ht="12" customHeight="1" x14ac:dyDescent="0.25">
      <c r="A390" s="39">
        <f t="shared" si="6"/>
        <v>42995</v>
      </c>
      <c r="B390" s="40">
        <v>42995</v>
      </c>
      <c r="C390" s="20"/>
      <c r="D390" s="20"/>
      <c r="E390" s="20"/>
      <c r="F390" s="20"/>
      <c r="G390" s="30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28"/>
      <c r="AI390" s="28"/>
      <c r="AJ390" s="28"/>
      <c r="AK390" s="28"/>
      <c r="AL390" s="28"/>
      <c r="AM390" s="28"/>
      <c r="AN390" s="28"/>
      <c r="AO390" s="28"/>
      <c r="AP390" s="28"/>
      <c r="AQ390" s="28"/>
      <c r="AR390" s="28"/>
      <c r="AS390" s="28"/>
      <c r="AT390" s="28"/>
      <c r="AU390" s="28"/>
      <c r="AV390" s="28"/>
      <c r="AW390" s="28"/>
      <c r="AX390" s="28"/>
      <c r="AY390" s="28"/>
      <c r="AZ390" s="28"/>
      <c r="BA390" s="28"/>
      <c r="BB390" s="28"/>
      <c r="BC390" s="28"/>
      <c r="BD390" s="28"/>
      <c r="BE390" s="29"/>
      <c r="BF390" s="29"/>
      <c r="BG390" s="29"/>
      <c r="BH390" s="29"/>
      <c r="BI390" s="31"/>
      <c r="BJ390" s="31"/>
      <c r="BK390" s="31"/>
      <c r="BL390" s="31"/>
      <c r="BM390" s="31"/>
      <c r="BN390" s="31"/>
    </row>
    <row r="391" spans="1:66" ht="12" customHeight="1" x14ac:dyDescent="0.25">
      <c r="A391" s="39">
        <f t="shared" si="6"/>
        <v>42996</v>
      </c>
      <c r="B391" s="40">
        <v>42996</v>
      </c>
      <c r="C391" s="20"/>
      <c r="D391" s="20"/>
      <c r="E391" s="20"/>
      <c r="F391" s="20"/>
      <c r="G391" s="30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28"/>
      <c r="AI391" s="28"/>
      <c r="AJ391" s="28"/>
      <c r="AK391" s="28"/>
      <c r="AL391" s="28"/>
      <c r="AM391" s="28"/>
      <c r="AN391" s="28"/>
      <c r="AO391" s="28"/>
      <c r="AP391" s="28"/>
      <c r="AQ391" s="28"/>
      <c r="AR391" s="28"/>
      <c r="AS391" s="28"/>
      <c r="AT391" s="28"/>
      <c r="AU391" s="28"/>
      <c r="AV391" s="28"/>
      <c r="AW391" s="28"/>
      <c r="AX391" s="28"/>
      <c r="AY391" s="28"/>
      <c r="AZ391" s="28"/>
      <c r="BA391" s="28"/>
      <c r="BB391" s="28"/>
      <c r="BC391" s="28"/>
      <c r="BD391" s="28"/>
      <c r="BE391" s="29"/>
      <c r="BF391" s="29"/>
      <c r="BG391" s="29"/>
      <c r="BH391" s="29"/>
      <c r="BI391" s="31"/>
      <c r="BJ391" s="31"/>
      <c r="BK391" s="31"/>
      <c r="BL391" s="31"/>
      <c r="BM391" s="31"/>
      <c r="BN391" s="31"/>
    </row>
    <row r="392" spans="1:66" ht="12" customHeight="1" x14ac:dyDescent="0.25">
      <c r="A392" s="39">
        <f t="shared" si="6"/>
        <v>42997</v>
      </c>
      <c r="B392" s="40">
        <v>42997</v>
      </c>
      <c r="C392" s="20"/>
      <c r="D392" s="20"/>
      <c r="E392" s="20"/>
      <c r="F392" s="20"/>
      <c r="G392" s="30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54" t="s">
        <v>7</v>
      </c>
      <c r="Y392" s="28"/>
      <c r="Z392" s="28"/>
      <c r="AA392" s="28"/>
      <c r="AB392" s="28"/>
      <c r="AC392" s="28"/>
      <c r="AD392" s="28"/>
      <c r="AE392" s="28"/>
      <c r="AF392" s="28"/>
      <c r="AG392" s="28"/>
      <c r="AH392" s="28"/>
      <c r="AI392" s="28"/>
      <c r="AJ392" s="28"/>
      <c r="AK392" s="28"/>
      <c r="AL392" s="28"/>
      <c r="AM392" s="28"/>
      <c r="AN392" s="28"/>
      <c r="AO392" s="28"/>
      <c r="AP392" s="28"/>
      <c r="AQ392" s="28"/>
      <c r="AR392" s="28"/>
      <c r="AS392" s="28"/>
      <c r="AT392" s="28"/>
      <c r="AU392" s="28"/>
      <c r="AV392" s="28"/>
      <c r="AW392" s="28"/>
      <c r="AX392" s="28"/>
      <c r="AY392" s="28"/>
      <c r="AZ392" s="28"/>
      <c r="BA392" s="28"/>
      <c r="BB392" s="28"/>
      <c r="BC392" s="28"/>
      <c r="BD392" s="28"/>
      <c r="BE392" s="29"/>
      <c r="BF392" s="29"/>
      <c r="BG392" s="29"/>
      <c r="BH392" s="29"/>
      <c r="BI392" s="31"/>
      <c r="BJ392" s="31"/>
      <c r="BK392" s="31"/>
      <c r="BL392" s="31"/>
      <c r="BM392" s="31"/>
      <c r="BN392" s="31"/>
    </row>
    <row r="393" spans="1:66" ht="12" customHeight="1" x14ac:dyDescent="0.25">
      <c r="A393" s="39">
        <f t="shared" si="6"/>
        <v>42998</v>
      </c>
      <c r="B393" s="40">
        <v>42998</v>
      </c>
      <c r="C393" s="20"/>
      <c r="D393" s="20"/>
      <c r="E393" s="20"/>
      <c r="F393" s="20"/>
      <c r="G393" s="30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28"/>
      <c r="AI393" s="28"/>
      <c r="AJ393" s="28"/>
      <c r="AK393" s="28"/>
      <c r="AL393" s="28"/>
      <c r="AM393" s="28"/>
      <c r="AN393" s="28"/>
      <c r="AO393" s="28"/>
      <c r="AP393" s="28"/>
      <c r="AQ393" s="28"/>
      <c r="AR393" s="28"/>
      <c r="AS393" s="28"/>
      <c r="AT393" s="28"/>
      <c r="AU393" s="28"/>
      <c r="AV393" s="28"/>
      <c r="AW393" s="28"/>
      <c r="AX393" s="28"/>
      <c r="AY393" s="28"/>
      <c r="AZ393" s="28"/>
      <c r="BA393" s="28"/>
      <c r="BB393" s="28"/>
      <c r="BC393" s="28"/>
      <c r="BD393" s="28"/>
      <c r="BE393" s="29"/>
      <c r="BF393" s="29"/>
      <c r="BG393" s="29"/>
      <c r="BH393" s="29"/>
      <c r="BI393" s="31"/>
      <c r="BJ393" s="31"/>
      <c r="BK393" s="31"/>
      <c r="BL393" s="31"/>
      <c r="BM393" s="31"/>
      <c r="BN393" s="31"/>
    </row>
    <row r="394" spans="1:66" ht="12" customHeight="1" x14ac:dyDescent="0.25">
      <c r="A394" s="39">
        <f t="shared" si="6"/>
        <v>42999</v>
      </c>
      <c r="B394" s="40">
        <v>42999</v>
      </c>
      <c r="C394" s="20"/>
      <c r="D394" s="20"/>
      <c r="E394" s="20"/>
      <c r="F394" s="20"/>
      <c r="G394" s="30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28"/>
      <c r="AI394" s="28"/>
      <c r="AJ394" s="28"/>
      <c r="AK394" s="28"/>
      <c r="AL394" s="28"/>
      <c r="AM394" s="28"/>
      <c r="AN394" s="28"/>
      <c r="AO394" s="28"/>
      <c r="AP394" s="28"/>
      <c r="AQ394" s="28"/>
      <c r="AR394" s="28"/>
      <c r="AS394" s="28"/>
      <c r="AT394" s="28"/>
      <c r="AU394" s="28"/>
      <c r="AV394" s="28"/>
      <c r="AW394" s="28"/>
      <c r="AX394" s="28"/>
      <c r="AY394" s="28"/>
      <c r="AZ394" s="28"/>
      <c r="BA394" s="28"/>
      <c r="BB394" s="28"/>
      <c r="BC394" s="28"/>
      <c r="BD394" s="28"/>
      <c r="BE394" s="29"/>
      <c r="BF394" s="29"/>
      <c r="BG394" s="29"/>
      <c r="BH394" s="29"/>
      <c r="BI394" s="31"/>
      <c r="BJ394" s="31"/>
      <c r="BK394" s="31"/>
      <c r="BL394" s="31"/>
      <c r="BM394" s="31"/>
      <c r="BN394" s="31"/>
    </row>
    <row r="395" spans="1:66" ht="12" customHeight="1" x14ac:dyDescent="0.25">
      <c r="A395" s="39">
        <f t="shared" si="6"/>
        <v>43000</v>
      </c>
      <c r="B395" s="40">
        <v>43000</v>
      </c>
      <c r="C395" s="20"/>
      <c r="D395" s="20"/>
      <c r="E395" s="20"/>
      <c r="F395" s="20"/>
      <c r="G395" s="30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28"/>
      <c r="AI395" s="28"/>
      <c r="AJ395" s="28"/>
      <c r="AK395" s="28"/>
      <c r="AL395" s="28"/>
      <c r="AM395" s="28"/>
      <c r="AN395" s="28"/>
      <c r="AO395" s="28"/>
      <c r="AP395" s="28"/>
      <c r="AQ395" s="28"/>
      <c r="AR395" s="28"/>
      <c r="AS395" s="28"/>
      <c r="AT395" s="28"/>
      <c r="AU395" s="28"/>
      <c r="AV395" s="28"/>
      <c r="AW395" s="28"/>
      <c r="AX395" s="28"/>
      <c r="AY395" s="28"/>
      <c r="AZ395" s="28"/>
      <c r="BA395" s="28"/>
      <c r="BB395" s="28"/>
      <c r="BC395" s="28"/>
      <c r="BD395" s="28"/>
      <c r="BE395" s="29"/>
      <c r="BF395" s="29"/>
      <c r="BG395" s="29"/>
      <c r="BH395" s="29"/>
      <c r="BI395" s="31"/>
      <c r="BJ395" s="31"/>
      <c r="BK395" s="31"/>
      <c r="BL395" s="31"/>
      <c r="BM395" s="31"/>
      <c r="BN395" s="31"/>
    </row>
    <row r="396" spans="1:66" ht="12" customHeight="1" x14ac:dyDescent="0.25">
      <c r="A396" s="39">
        <f t="shared" si="6"/>
        <v>43001</v>
      </c>
      <c r="B396" s="40">
        <v>43001</v>
      </c>
      <c r="C396" s="20"/>
      <c r="D396" s="20"/>
      <c r="E396" s="20"/>
      <c r="F396" s="20"/>
      <c r="G396" s="30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28"/>
      <c r="AI396" s="28"/>
      <c r="AJ396" s="28"/>
      <c r="AK396" s="28"/>
      <c r="AL396" s="28"/>
      <c r="AM396" s="28"/>
      <c r="AN396" s="28"/>
      <c r="AO396" s="28"/>
      <c r="AP396" s="28"/>
      <c r="AQ396" s="28"/>
      <c r="AR396" s="28"/>
      <c r="AS396" s="28"/>
      <c r="AT396" s="28"/>
      <c r="AU396" s="28"/>
      <c r="AV396" s="28"/>
      <c r="AW396" s="28"/>
      <c r="AX396" s="28"/>
      <c r="AY396" s="28"/>
      <c r="AZ396" s="28"/>
      <c r="BA396" s="28"/>
      <c r="BB396" s="28"/>
      <c r="BC396" s="28"/>
      <c r="BD396" s="28"/>
      <c r="BE396" s="29"/>
      <c r="BF396" s="29"/>
      <c r="BG396" s="29"/>
      <c r="BH396" s="29"/>
      <c r="BI396" s="31"/>
      <c r="BJ396" s="31"/>
      <c r="BK396" s="31"/>
      <c r="BL396" s="31"/>
      <c r="BM396" s="31"/>
      <c r="BN396" s="31"/>
    </row>
    <row r="397" spans="1:66" ht="12" customHeight="1" x14ac:dyDescent="0.25">
      <c r="A397" s="39">
        <f t="shared" si="6"/>
        <v>43002</v>
      </c>
      <c r="B397" s="40">
        <v>43002</v>
      </c>
      <c r="C397" s="20"/>
      <c r="D397" s="20"/>
      <c r="E397" s="20"/>
      <c r="F397" s="20"/>
      <c r="G397" s="30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28"/>
      <c r="AI397" s="28"/>
      <c r="AJ397" s="28"/>
      <c r="AK397" s="28"/>
      <c r="AL397" s="28"/>
      <c r="AM397" s="28"/>
      <c r="AN397" s="28"/>
      <c r="AO397" s="28"/>
      <c r="AP397" s="28"/>
      <c r="AQ397" s="28"/>
      <c r="AR397" s="28"/>
      <c r="AS397" s="28"/>
      <c r="AT397" s="28"/>
      <c r="AU397" s="28"/>
      <c r="AV397" s="28"/>
      <c r="AW397" s="28"/>
      <c r="AX397" s="28"/>
      <c r="AY397" s="28"/>
      <c r="AZ397" s="28"/>
      <c r="BA397" s="28"/>
      <c r="BB397" s="28"/>
      <c r="BC397" s="28"/>
      <c r="BD397" s="28"/>
      <c r="BE397" s="29"/>
      <c r="BF397" s="29"/>
      <c r="BG397" s="29"/>
      <c r="BH397" s="29"/>
      <c r="BI397" s="31"/>
      <c r="BJ397" s="31"/>
      <c r="BK397" s="31"/>
      <c r="BL397" s="31"/>
      <c r="BM397" s="31"/>
      <c r="BN397" s="31"/>
    </row>
    <row r="398" spans="1:66" ht="12" customHeight="1" x14ac:dyDescent="0.25">
      <c r="A398" s="39">
        <f t="shared" ref="A398:A461" si="7">B398</f>
        <v>43003</v>
      </c>
      <c r="B398" s="40">
        <v>43003</v>
      </c>
      <c r="C398" s="20"/>
      <c r="D398" s="20"/>
      <c r="E398" s="20"/>
      <c r="F398" s="20"/>
      <c r="G398" s="30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28"/>
      <c r="AI398" s="28"/>
      <c r="AJ398" s="28"/>
      <c r="AK398" s="28"/>
      <c r="AL398" s="28"/>
      <c r="AM398" s="28"/>
      <c r="AN398" s="28"/>
      <c r="AO398" s="28"/>
      <c r="AP398" s="28"/>
      <c r="AQ398" s="28"/>
      <c r="AR398" s="28"/>
      <c r="AS398" s="28"/>
      <c r="AT398" s="28"/>
      <c r="AU398" s="28"/>
      <c r="AV398" s="28"/>
      <c r="AW398" s="28"/>
      <c r="AX398" s="28"/>
      <c r="AY398" s="28"/>
      <c r="AZ398" s="28"/>
      <c r="BA398" s="28"/>
      <c r="BB398" s="28"/>
      <c r="BC398" s="28"/>
      <c r="BD398" s="28"/>
      <c r="BE398" s="29"/>
      <c r="BF398" s="29"/>
      <c r="BG398" s="29"/>
      <c r="BH398" s="29"/>
      <c r="BI398" s="31"/>
      <c r="BJ398" s="31"/>
      <c r="BK398" s="31"/>
      <c r="BL398" s="31"/>
      <c r="BM398" s="31"/>
      <c r="BN398" s="31"/>
    </row>
    <row r="399" spans="1:66" ht="12" customHeight="1" x14ac:dyDescent="0.25">
      <c r="A399" s="39">
        <f t="shared" si="7"/>
        <v>43004</v>
      </c>
      <c r="B399" s="40">
        <v>43004</v>
      </c>
      <c r="C399" s="20"/>
      <c r="D399" s="20"/>
      <c r="E399" s="20"/>
      <c r="F399" s="20"/>
      <c r="G399" s="30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28"/>
      <c r="AI399" s="28"/>
      <c r="AJ399" s="28"/>
      <c r="AK399" s="28"/>
      <c r="AL399" s="28"/>
      <c r="AM399" s="28"/>
      <c r="AN399" s="28"/>
      <c r="AO399" s="28"/>
      <c r="AP399" s="28"/>
      <c r="AQ399" s="28"/>
      <c r="AR399" s="28"/>
      <c r="AS399" s="28"/>
      <c r="AT399" s="28"/>
      <c r="AU399" s="28"/>
      <c r="AV399" s="28"/>
      <c r="AW399" s="28"/>
      <c r="AX399" s="28"/>
      <c r="AY399" s="28"/>
      <c r="AZ399" s="28"/>
      <c r="BA399" s="28"/>
      <c r="BB399" s="28"/>
      <c r="BC399" s="28"/>
      <c r="BD399" s="28"/>
      <c r="BE399" s="29"/>
      <c r="BF399" s="29"/>
      <c r="BG399" s="29"/>
      <c r="BH399" s="29"/>
      <c r="BI399" s="31"/>
      <c r="BJ399" s="31"/>
      <c r="BK399" s="31"/>
      <c r="BL399" s="31"/>
      <c r="BM399" s="31"/>
      <c r="BN399" s="31"/>
    </row>
    <row r="400" spans="1:66" ht="12" customHeight="1" x14ac:dyDescent="0.25">
      <c r="A400" s="39">
        <f t="shared" si="7"/>
        <v>43005</v>
      </c>
      <c r="B400" s="40">
        <v>43005</v>
      </c>
      <c r="C400" s="20"/>
      <c r="D400" s="20"/>
      <c r="E400" s="20"/>
      <c r="F400" s="20"/>
      <c r="G400" s="30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28"/>
      <c r="AI400" s="28"/>
      <c r="AJ400" s="28"/>
      <c r="AK400" s="28"/>
      <c r="AL400" s="28"/>
      <c r="AM400" s="28"/>
      <c r="AN400" s="28"/>
      <c r="AO400" s="28"/>
      <c r="AP400" s="28"/>
      <c r="AQ400" s="28"/>
      <c r="AR400" s="28"/>
      <c r="AS400" s="28"/>
      <c r="AT400" s="28"/>
      <c r="AU400" s="28"/>
      <c r="AV400" s="28"/>
      <c r="AW400" s="28"/>
      <c r="AX400" s="28"/>
      <c r="AY400" s="28"/>
      <c r="AZ400" s="28"/>
      <c r="BA400" s="28"/>
      <c r="BB400" s="28"/>
      <c r="BC400" s="28"/>
      <c r="BD400" s="28"/>
      <c r="BE400" s="29"/>
      <c r="BF400" s="29"/>
      <c r="BG400" s="29"/>
      <c r="BH400" s="29"/>
      <c r="BI400" s="31"/>
      <c r="BJ400" s="31"/>
      <c r="BK400" s="31"/>
      <c r="BL400" s="31"/>
      <c r="BM400" s="31"/>
      <c r="BN400" s="31"/>
    </row>
    <row r="401" spans="1:66" ht="12" customHeight="1" x14ac:dyDescent="0.25">
      <c r="A401" s="39">
        <f t="shared" si="7"/>
        <v>43006</v>
      </c>
      <c r="B401" s="40">
        <v>43006</v>
      </c>
      <c r="C401" s="20"/>
      <c r="D401" s="20"/>
      <c r="E401" s="20"/>
      <c r="F401" s="20"/>
      <c r="G401" s="30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28"/>
      <c r="AI401" s="28"/>
      <c r="AJ401" s="28"/>
      <c r="AK401" s="28"/>
      <c r="AL401" s="28"/>
      <c r="AM401" s="28"/>
      <c r="AN401" s="28"/>
      <c r="AO401" s="28"/>
      <c r="AP401" s="28"/>
      <c r="AQ401" s="28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9"/>
      <c r="BF401" s="29"/>
      <c r="BG401" s="29"/>
      <c r="BH401" s="29"/>
      <c r="BI401" s="31"/>
      <c r="BJ401" s="31"/>
      <c r="BK401" s="31"/>
      <c r="BL401" s="31"/>
      <c r="BM401" s="31"/>
      <c r="BN401" s="31"/>
    </row>
    <row r="402" spans="1:66" ht="12" customHeight="1" x14ac:dyDescent="0.25">
      <c r="A402" s="39">
        <f t="shared" si="7"/>
        <v>43007</v>
      </c>
      <c r="B402" s="40">
        <v>43007</v>
      </c>
      <c r="C402" s="20"/>
      <c r="D402" s="20"/>
      <c r="E402" s="20"/>
      <c r="F402" s="20"/>
      <c r="G402" s="30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28"/>
      <c r="AI402" s="28"/>
      <c r="AJ402" s="28"/>
      <c r="AK402" s="28"/>
      <c r="AL402" s="28"/>
      <c r="AM402" s="28"/>
      <c r="AN402" s="28"/>
      <c r="AO402" s="28"/>
      <c r="AP402" s="28"/>
      <c r="AQ402" s="28"/>
      <c r="AR402" s="28"/>
      <c r="AS402" s="28"/>
      <c r="AT402" s="28"/>
      <c r="AU402" s="28"/>
      <c r="AV402" s="28"/>
      <c r="AW402" s="28"/>
      <c r="AX402" s="28"/>
      <c r="AY402" s="28"/>
      <c r="AZ402" s="28"/>
      <c r="BA402" s="28"/>
      <c r="BB402" s="28"/>
      <c r="BC402" s="28"/>
      <c r="BD402" s="28"/>
      <c r="BE402" s="29"/>
      <c r="BF402" s="29"/>
      <c r="BG402" s="29"/>
      <c r="BH402" s="29"/>
      <c r="BI402" s="31"/>
      <c r="BJ402" s="31"/>
      <c r="BK402" s="31"/>
      <c r="BL402" s="31"/>
      <c r="BM402" s="31"/>
      <c r="BN402" s="31"/>
    </row>
    <row r="403" spans="1:66" ht="12" customHeight="1" x14ac:dyDescent="0.25">
      <c r="A403" s="39">
        <f t="shared" si="7"/>
        <v>43008</v>
      </c>
      <c r="B403" s="40">
        <v>43008</v>
      </c>
      <c r="C403" s="20"/>
      <c r="D403" s="20"/>
      <c r="E403" s="20"/>
      <c r="F403" s="20"/>
      <c r="G403" s="30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28"/>
      <c r="AI403" s="28"/>
      <c r="AJ403" s="28"/>
      <c r="AK403" s="28"/>
      <c r="AL403" s="28"/>
      <c r="AM403" s="28"/>
      <c r="AN403" s="28"/>
      <c r="AO403" s="28"/>
      <c r="AP403" s="28"/>
      <c r="AQ403" s="28"/>
      <c r="AR403" s="28"/>
      <c r="AS403" s="28"/>
      <c r="AT403" s="28"/>
      <c r="AU403" s="28"/>
      <c r="AV403" s="28"/>
      <c r="AW403" s="28"/>
      <c r="AX403" s="28"/>
      <c r="AY403" s="28"/>
      <c r="AZ403" s="28"/>
      <c r="BA403" s="28"/>
      <c r="BB403" s="28"/>
      <c r="BC403" s="28"/>
      <c r="BD403" s="28"/>
      <c r="BE403" s="29"/>
      <c r="BF403" s="29"/>
      <c r="BG403" s="29"/>
      <c r="BH403" s="29"/>
      <c r="BI403" s="31"/>
      <c r="BJ403" s="31"/>
      <c r="BK403" s="31"/>
      <c r="BL403" s="31"/>
      <c r="BM403" s="31"/>
      <c r="BN403" s="31"/>
    </row>
    <row r="404" spans="1:66" ht="12" customHeight="1" x14ac:dyDescent="0.25">
      <c r="A404" s="39">
        <f t="shared" si="7"/>
        <v>43009</v>
      </c>
      <c r="B404" s="41">
        <v>43009</v>
      </c>
      <c r="C404" s="20"/>
      <c r="D404" s="20"/>
      <c r="E404" s="20"/>
      <c r="F404" s="20"/>
      <c r="G404" s="30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28"/>
      <c r="AI404" s="28"/>
      <c r="AJ404" s="28"/>
      <c r="AK404" s="28"/>
      <c r="AL404" s="28"/>
      <c r="AM404" s="28"/>
      <c r="AN404" s="28"/>
      <c r="AO404" s="28"/>
      <c r="AP404" s="28"/>
      <c r="AQ404" s="28"/>
      <c r="AR404" s="28"/>
      <c r="AS404" s="28"/>
      <c r="AT404" s="28"/>
      <c r="AU404" s="28"/>
      <c r="AV404" s="28"/>
      <c r="AW404" s="28"/>
      <c r="AX404" s="28"/>
      <c r="AY404" s="28"/>
      <c r="AZ404" s="28"/>
      <c r="BA404" s="28"/>
      <c r="BB404" s="28"/>
      <c r="BC404" s="28"/>
      <c r="BD404" s="28"/>
      <c r="BE404" s="29"/>
      <c r="BF404" s="29"/>
      <c r="BG404" s="29"/>
      <c r="BH404" s="29"/>
      <c r="BI404" s="31"/>
      <c r="BJ404" s="31"/>
      <c r="BK404" s="31"/>
      <c r="BL404" s="31"/>
      <c r="BM404" s="31"/>
      <c r="BN404" s="31"/>
    </row>
    <row r="405" spans="1:66" ht="12" customHeight="1" x14ac:dyDescent="0.25">
      <c r="A405" s="39">
        <f t="shared" si="7"/>
        <v>43010</v>
      </c>
      <c r="B405" s="41">
        <v>43010</v>
      </c>
      <c r="C405" s="20"/>
      <c r="D405" s="20"/>
      <c r="E405" s="20"/>
      <c r="F405" s="20"/>
      <c r="G405" s="30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28"/>
      <c r="AI405" s="28"/>
      <c r="AJ405" s="28"/>
      <c r="AK405" s="28"/>
      <c r="AL405" s="28"/>
      <c r="AM405" s="28"/>
      <c r="AN405" s="28"/>
      <c r="AO405" s="28"/>
      <c r="AP405" s="28"/>
      <c r="AQ405" s="28"/>
      <c r="AR405" s="28"/>
      <c r="AS405" s="28"/>
      <c r="AT405" s="28"/>
      <c r="AU405" s="28"/>
      <c r="AV405" s="28"/>
      <c r="AW405" s="28"/>
      <c r="AX405" s="28"/>
      <c r="AY405" s="28"/>
      <c r="AZ405" s="28"/>
      <c r="BA405" s="28"/>
      <c r="BB405" s="28"/>
      <c r="BC405" s="28"/>
      <c r="BD405" s="28"/>
      <c r="BE405" s="29"/>
      <c r="BF405" s="29"/>
      <c r="BG405" s="29"/>
      <c r="BH405" s="29"/>
      <c r="BI405" s="31"/>
      <c r="BJ405" s="31"/>
      <c r="BK405" s="31"/>
      <c r="BL405" s="31"/>
      <c r="BM405" s="31"/>
      <c r="BN405" s="31"/>
    </row>
    <row r="406" spans="1:66" ht="12" customHeight="1" x14ac:dyDescent="0.25">
      <c r="A406" s="39">
        <f t="shared" si="7"/>
        <v>43011</v>
      </c>
      <c r="B406" s="41">
        <v>43011</v>
      </c>
      <c r="C406" s="20"/>
      <c r="D406" s="20"/>
      <c r="E406" s="20"/>
      <c r="F406" s="20"/>
      <c r="G406" s="30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28"/>
      <c r="AI406" s="28"/>
      <c r="AJ406" s="28"/>
      <c r="AK406" s="28"/>
      <c r="AL406" s="28"/>
      <c r="AM406" s="28"/>
      <c r="AN406" s="28"/>
      <c r="AO406" s="28"/>
      <c r="AP406" s="28"/>
      <c r="AQ406" s="28"/>
      <c r="AR406" s="28"/>
      <c r="AS406" s="28"/>
      <c r="AT406" s="28"/>
      <c r="AU406" s="28"/>
      <c r="AV406" s="28"/>
      <c r="AW406" s="28"/>
      <c r="AX406" s="28"/>
      <c r="AY406" s="28"/>
      <c r="AZ406" s="28"/>
      <c r="BA406" s="28"/>
      <c r="BB406" s="28"/>
      <c r="BC406" s="28"/>
      <c r="BD406" s="28"/>
      <c r="BE406" s="29"/>
      <c r="BF406" s="29"/>
      <c r="BG406" s="29"/>
      <c r="BH406" s="29"/>
      <c r="BI406" s="31"/>
      <c r="BJ406" s="31"/>
      <c r="BK406" s="31"/>
      <c r="BL406" s="31"/>
      <c r="BM406" s="31"/>
      <c r="BN406" s="31"/>
    </row>
    <row r="407" spans="1:66" ht="12" customHeight="1" x14ac:dyDescent="0.25">
      <c r="A407" s="39">
        <f t="shared" si="7"/>
        <v>43012</v>
      </c>
      <c r="B407" s="41">
        <v>43012</v>
      </c>
      <c r="C407" s="20"/>
      <c r="D407" s="20"/>
      <c r="E407" s="20"/>
      <c r="F407" s="20"/>
      <c r="G407" s="30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28"/>
      <c r="AI407" s="28"/>
      <c r="AJ407" s="28"/>
      <c r="AK407" s="28"/>
      <c r="AL407" s="28"/>
      <c r="AM407" s="28"/>
      <c r="AN407" s="28"/>
      <c r="AO407" s="28"/>
      <c r="AP407" s="28"/>
      <c r="AQ407" s="28"/>
      <c r="AR407" s="28"/>
      <c r="AS407" s="28"/>
      <c r="AT407" s="28"/>
      <c r="AU407" s="28"/>
      <c r="AV407" s="28"/>
      <c r="AW407" s="28"/>
      <c r="AX407" s="28"/>
      <c r="AY407" s="28"/>
      <c r="AZ407" s="28"/>
      <c r="BA407" s="28"/>
      <c r="BB407" s="28"/>
      <c r="BC407" s="28"/>
      <c r="BD407" s="28"/>
      <c r="BE407" s="29"/>
      <c r="BF407" s="29"/>
      <c r="BG407" s="29"/>
      <c r="BH407" s="29"/>
      <c r="BI407" s="31"/>
      <c r="BJ407" s="31"/>
      <c r="BK407" s="31"/>
      <c r="BL407" s="31"/>
      <c r="BM407" s="31"/>
      <c r="BN407" s="31"/>
    </row>
    <row r="408" spans="1:66" ht="12" customHeight="1" x14ac:dyDescent="0.25">
      <c r="A408" s="39">
        <f t="shared" si="7"/>
        <v>43013</v>
      </c>
      <c r="B408" s="41">
        <v>43013</v>
      </c>
      <c r="C408" s="20"/>
      <c r="D408" s="20"/>
      <c r="E408" s="20"/>
      <c r="F408" s="20"/>
      <c r="G408" s="30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28"/>
      <c r="AI408" s="28"/>
      <c r="AJ408" s="28"/>
      <c r="AK408" s="28"/>
      <c r="AL408" s="28"/>
      <c r="AM408" s="28"/>
      <c r="AN408" s="28"/>
      <c r="AO408" s="28"/>
      <c r="AP408" s="28"/>
      <c r="AQ408" s="28"/>
      <c r="AR408" s="28"/>
      <c r="AS408" s="28"/>
      <c r="AT408" s="28"/>
      <c r="AU408" s="28"/>
      <c r="AV408" s="28"/>
      <c r="AW408" s="28"/>
      <c r="AX408" s="28"/>
      <c r="AY408" s="28"/>
      <c r="AZ408" s="28"/>
      <c r="BA408" s="28"/>
      <c r="BB408" s="28"/>
      <c r="BC408" s="28"/>
      <c r="BD408" s="28"/>
      <c r="BE408" s="29"/>
      <c r="BF408" s="29"/>
      <c r="BG408" s="29"/>
      <c r="BH408" s="29"/>
      <c r="BI408" s="31"/>
      <c r="BJ408" s="31"/>
      <c r="BK408" s="31"/>
      <c r="BL408" s="31"/>
      <c r="BM408" s="31"/>
      <c r="BN408" s="31"/>
    </row>
    <row r="409" spans="1:66" ht="12" customHeight="1" x14ac:dyDescent="0.25">
      <c r="A409" s="39">
        <f t="shared" si="7"/>
        <v>43014</v>
      </c>
      <c r="B409" s="41">
        <v>43014</v>
      </c>
      <c r="C409" s="20"/>
      <c r="D409" s="20"/>
      <c r="E409" s="20"/>
      <c r="F409" s="20"/>
      <c r="G409" s="30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28"/>
      <c r="AI409" s="28"/>
      <c r="AJ409" s="28"/>
      <c r="AK409" s="28"/>
      <c r="AL409" s="28"/>
      <c r="AM409" s="28"/>
      <c r="AN409" s="28"/>
      <c r="AO409" s="28"/>
      <c r="AP409" s="28"/>
      <c r="AQ409" s="28"/>
      <c r="AR409" s="28"/>
      <c r="AS409" s="28"/>
      <c r="AT409" s="28"/>
      <c r="AU409" s="28"/>
      <c r="AV409" s="28"/>
      <c r="AW409" s="28"/>
      <c r="AX409" s="28"/>
      <c r="AY409" s="28"/>
      <c r="AZ409" s="28"/>
      <c r="BA409" s="28"/>
      <c r="BB409" s="28"/>
      <c r="BC409" s="28"/>
      <c r="BD409" s="28"/>
      <c r="BE409" s="29"/>
      <c r="BF409" s="29"/>
      <c r="BG409" s="29"/>
      <c r="BH409" s="29"/>
      <c r="BI409" s="31"/>
      <c r="BJ409" s="31"/>
      <c r="BK409" s="31"/>
      <c r="BL409" s="31"/>
      <c r="BM409" s="31"/>
      <c r="BN409" s="31"/>
    </row>
    <row r="410" spans="1:66" ht="12" customHeight="1" x14ac:dyDescent="0.25">
      <c r="A410" s="39">
        <f t="shared" si="7"/>
        <v>43015</v>
      </c>
      <c r="B410" s="41">
        <v>43015</v>
      </c>
      <c r="C410" s="20"/>
      <c r="D410" s="20"/>
      <c r="E410" s="20"/>
      <c r="F410" s="20"/>
      <c r="G410" s="30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28"/>
      <c r="AI410" s="28"/>
      <c r="AJ410" s="28"/>
      <c r="AK410" s="28"/>
      <c r="AL410" s="28"/>
      <c r="AM410" s="28"/>
      <c r="AN410" s="28"/>
      <c r="AO410" s="28"/>
      <c r="AP410" s="28"/>
      <c r="AQ410" s="28"/>
      <c r="AR410" s="28"/>
      <c r="AS410" s="28"/>
      <c r="AT410" s="28"/>
      <c r="AU410" s="28"/>
      <c r="AV410" s="28"/>
      <c r="AW410" s="28"/>
      <c r="AX410" s="28"/>
      <c r="AY410" s="28"/>
      <c r="AZ410" s="28"/>
      <c r="BA410" s="28"/>
      <c r="BB410" s="28"/>
      <c r="BC410" s="28"/>
      <c r="BD410" s="28"/>
      <c r="BE410" s="29"/>
      <c r="BF410" s="29"/>
      <c r="BG410" s="29"/>
      <c r="BH410" s="29"/>
      <c r="BI410" s="31"/>
      <c r="BJ410" s="31"/>
      <c r="BK410" s="31"/>
      <c r="BL410" s="31"/>
      <c r="BM410" s="31"/>
      <c r="BN410" s="31"/>
    </row>
    <row r="411" spans="1:66" ht="12" customHeight="1" x14ac:dyDescent="0.25">
      <c r="A411" s="39">
        <f t="shared" si="7"/>
        <v>43016</v>
      </c>
      <c r="B411" s="41">
        <v>43016</v>
      </c>
      <c r="C411" s="20"/>
      <c r="D411" s="20"/>
      <c r="E411" s="20"/>
      <c r="F411" s="20"/>
      <c r="G411" s="30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28"/>
      <c r="AI411" s="28"/>
      <c r="AJ411" s="28"/>
      <c r="AK411" s="28"/>
      <c r="AL411" s="28"/>
      <c r="AM411" s="28"/>
      <c r="AN411" s="28"/>
      <c r="AO411" s="28"/>
      <c r="AP411" s="28"/>
      <c r="AQ411" s="28"/>
      <c r="AR411" s="28"/>
      <c r="AS411" s="28"/>
      <c r="AT411" s="28"/>
      <c r="AU411" s="28"/>
      <c r="AV411" s="28"/>
      <c r="AW411" s="28"/>
      <c r="AX411" s="28"/>
      <c r="AY411" s="28"/>
      <c r="AZ411" s="28"/>
      <c r="BA411" s="28"/>
      <c r="BB411" s="28"/>
      <c r="BC411" s="28"/>
      <c r="BD411" s="28"/>
      <c r="BE411" s="29"/>
      <c r="BF411" s="29"/>
      <c r="BG411" s="29"/>
      <c r="BH411" s="29"/>
      <c r="BI411" s="31"/>
      <c r="BJ411" s="31"/>
      <c r="BK411" s="31"/>
      <c r="BL411" s="31"/>
      <c r="BM411" s="31"/>
      <c r="BN411" s="31"/>
    </row>
    <row r="412" spans="1:66" ht="12" customHeight="1" x14ac:dyDescent="0.25">
      <c r="A412" s="39">
        <f t="shared" si="7"/>
        <v>43017</v>
      </c>
      <c r="B412" s="41">
        <v>43017</v>
      </c>
      <c r="C412" s="20"/>
      <c r="D412" s="20"/>
      <c r="E412" s="20"/>
      <c r="F412" s="20"/>
      <c r="G412" s="30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28"/>
      <c r="AI412" s="28"/>
      <c r="AJ412" s="28"/>
      <c r="AK412" s="28"/>
      <c r="AL412" s="28"/>
      <c r="AM412" s="28"/>
      <c r="AN412" s="28"/>
      <c r="AO412" s="28"/>
      <c r="AP412" s="28"/>
      <c r="AQ412" s="28"/>
      <c r="AR412" s="28"/>
      <c r="AS412" s="28"/>
      <c r="AT412" s="28"/>
      <c r="AU412" s="28"/>
      <c r="AV412" s="28"/>
      <c r="AW412" s="28"/>
      <c r="AX412" s="28"/>
      <c r="AY412" s="28"/>
      <c r="AZ412" s="28"/>
      <c r="BA412" s="28"/>
      <c r="BB412" s="28"/>
      <c r="BC412" s="28"/>
      <c r="BD412" s="28"/>
      <c r="BE412" s="29"/>
      <c r="BF412" s="29"/>
      <c r="BG412" s="29"/>
      <c r="BH412" s="29"/>
      <c r="BI412" s="31"/>
      <c r="BJ412" s="31"/>
      <c r="BK412" s="31"/>
      <c r="BL412" s="31"/>
      <c r="BM412" s="31"/>
      <c r="BN412" s="31"/>
    </row>
    <row r="413" spans="1:66" ht="12" customHeight="1" x14ac:dyDescent="0.25">
      <c r="A413" s="39">
        <f t="shared" si="7"/>
        <v>43018</v>
      </c>
      <c r="B413" s="41">
        <v>43018</v>
      </c>
      <c r="C413" s="20"/>
      <c r="D413" s="20"/>
      <c r="E413" s="20"/>
      <c r="F413" s="20"/>
      <c r="G413" s="30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28"/>
      <c r="AI413" s="28"/>
      <c r="AJ413" s="28"/>
      <c r="AK413" s="28"/>
      <c r="AL413" s="28"/>
      <c r="AM413" s="28"/>
      <c r="AN413" s="28"/>
      <c r="AO413" s="28"/>
      <c r="AP413" s="28"/>
      <c r="AQ413" s="28"/>
      <c r="AR413" s="28"/>
      <c r="AS413" s="28"/>
      <c r="AT413" s="28"/>
      <c r="AU413" s="28"/>
      <c r="AV413" s="28"/>
      <c r="AW413" s="28"/>
      <c r="AX413" s="28"/>
      <c r="AY413" s="28"/>
      <c r="AZ413" s="28"/>
      <c r="BA413" s="28"/>
      <c r="BB413" s="28"/>
      <c r="BC413" s="28"/>
      <c r="BD413" s="28"/>
      <c r="BE413" s="29"/>
      <c r="BF413" s="29"/>
      <c r="BG413" s="29"/>
      <c r="BH413" s="29"/>
      <c r="BI413" s="31"/>
      <c r="BJ413" s="31"/>
      <c r="BK413" s="31"/>
      <c r="BL413" s="31"/>
      <c r="BM413" s="31"/>
      <c r="BN413" s="31"/>
    </row>
    <row r="414" spans="1:66" ht="12" customHeight="1" x14ac:dyDescent="0.25">
      <c r="A414" s="39">
        <f t="shared" si="7"/>
        <v>43019</v>
      </c>
      <c r="B414" s="41">
        <v>43019</v>
      </c>
      <c r="C414" s="20"/>
      <c r="D414" s="20"/>
      <c r="E414" s="20"/>
      <c r="F414" s="20"/>
      <c r="G414" s="30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28"/>
      <c r="AI414" s="28"/>
      <c r="AJ414" s="28"/>
      <c r="AK414" s="28"/>
      <c r="AL414" s="28"/>
      <c r="AM414" s="28"/>
      <c r="AN414" s="28"/>
      <c r="AO414" s="28"/>
      <c r="AP414" s="28"/>
      <c r="AQ414" s="28"/>
      <c r="AR414" s="28"/>
      <c r="AS414" s="28"/>
      <c r="AT414" s="28"/>
      <c r="AU414" s="28"/>
      <c r="AV414" s="28"/>
      <c r="AW414" s="28"/>
      <c r="AX414" s="28"/>
      <c r="AY414" s="28"/>
      <c r="AZ414" s="28"/>
      <c r="BA414" s="28"/>
      <c r="BB414" s="28"/>
      <c r="BC414" s="28"/>
      <c r="BD414" s="28"/>
      <c r="BE414" s="29"/>
      <c r="BF414" s="29"/>
      <c r="BG414" s="29"/>
      <c r="BH414" s="29"/>
      <c r="BI414" s="31"/>
      <c r="BJ414" s="31"/>
      <c r="BK414" s="31"/>
      <c r="BL414" s="31"/>
      <c r="BM414" s="31"/>
      <c r="BN414" s="31"/>
    </row>
    <row r="415" spans="1:66" ht="12" customHeight="1" x14ac:dyDescent="0.25">
      <c r="A415" s="39">
        <f t="shared" si="7"/>
        <v>43020</v>
      </c>
      <c r="B415" s="41">
        <v>43020</v>
      </c>
      <c r="C415" s="20"/>
      <c r="D415" s="20"/>
      <c r="E415" s="20"/>
      <c r="F415" s="20"/>
      <c r="G415" s="30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28"/>
      <c r="AI415" s="28"/>
      <c r="AJ415" s="28"/>
      <c r="AK415" s="28"/>
      <c r="AL415" s="28"/>
      <c r="AM415" s="28"/>
      <c r="AN415" s="28"/>
      <c r="AO415" s="28"/>
      <c r="AP415" s="28"/>
      <c r="AQ415" s="28"/>
      <c r="AR415" s="28"/>
      <c r="AS415" s="28"/>
      <c r="AT415" s="28"/>
      <c r="AU415" s="28"/>
      <c r="AV415" s="28"/>
      <c r="AW415" s="28"/>
      <c r="AX415" s="28"/>
      <c r="AY415" s="28"/>
      <c r="AZ415" s="28"/>
      <c r="BA415" s="28"/>
      <c r="BB415" s="28"/>
      <c r="BC415" s="28"/>
      <c r="BD415" s="28"/>
      <c r="BE415" s="29"/>
      <c r="BF415" s="29"/>
      <c r="BG415" s="29"/>
      <c r="BH415" s="29"/>
      <c r="BI415" s="31"/>
      <c r="BJ415" s="31"/>
      <c r="BK415" s="31"/>
      <c r="BL415" s="31"/>
      <c r="BM415" s="31"/>
      <c r="BN415" s="31"/>
    </row>
    <row r="416" spans="1:66" ht="12" customHeight="1" x14ac:dyDescent="0.25">
      <c r="A416" s="39">
        <f t="shared" si="7"/>
        <v>43021</v>
      </c>
      <c r="B416" s="41">
        <v>43021</v>
      </c>
      <c r="C416" s="20"/>
      <c r="D416" s="20"/>
      <c r="E416" s="20"/>
      <c r="F416" s="20"/>
      <c r="G416" s="30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28"/>
      <c r="AI416" s="28"/>
      <c r="AJ416" s="28"/>
      <c r="AK416" s="28"/>
      <c r="AL416" s="28"/>
      <c r="AM416" s="28"/>
      <c r="AN416" s="28"/>
      <c r="AO416" s="28"/>
      <c r="AP416" s="28"/>
      <c r="AQ416" s="28"/>
      <c r="AR416" s="28"/>
      <c r="AS416" s="28"/>
      <c r="AT416" s="28"/>
      <c r="AU416" s="28"/>
      <c r="AV416" s="28"/>
      <c r="AW416" s="28"/>
      <c r="AX416" s="28"/>
      <c r="AY416" s="28"/>
      <c r="AZ416" s="28"/>
      <c r="BA416" s="28"/>
      <c r="BB416" s="28"/>
      <c r="BC416" s="28"/>
      <c r="BD416" s="28"/>
      <c r="BE416" s="29"/>
      <c r="BF416" s="29"/>
      <c r="BG416" s="29"/>
      <c r="BH416" s="29"/>
      <c r="BI416" s="31"/>
      <c r="BJ416" s="31"/>
      <c r="BK416" s="31"/>
      <c r="BL416" s="31"/>
      <c r="BM416" s="31"/>
      <c r="BN416" s="31"/>
    </row>
    <row r="417" spans="1:66" ht="12" customHeight="1" x14ac:dyDescent="0.25">
      <c r="A417" s="39">
        <f t="shared" si="7"/>
        <v>43022</v>
      </c>
      <c r="B417" s="41">
        <v>43022</v>
      </c>
      <c r="C417" s="20"/>
      <c r="D417" s="20"/>
      <c r="E417" s="20"/>
      <c r="F417" s="20"/>
      <c r="G417" s="30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28"/>
      <c r="AI417" s="28"/>
      <c r="AJ417" s="28"/>
      <c r="AK417" s="28"/>
      <c r="AL417" s="28"/>
      <c r="AM417" s="28"/>
      <c r="AN417" s="28"/>
      <c r="AO417" s="28"/>
      <c r="AP417" s="28"/>
      <c r="AQ417" s="28"/>
      <c r="AR417" s="28"/>
      <c r="AS417" s="28"/>
      <c r="AT417" s="28"/>
      <c r="AU417" s="28"/>
      <c r="AV417" s="28"/>
      <c r="AW417" s="28"/>
      <c r="AX417" s="28"/>
      <c r="AY417" s="28"/>
      <c r="AZ417" s="28"/>
      <c r="BA417" s="28"/>
      <c r="BB417" s="28"/>
      <c r="BC417" s="28"/>
      <c r="BD417" s="28"/>
      <c r="BE417" s="29"/>
      <c r="BF417" s="29"/>
      <c r="BG417" s="29"/>
      <c r="BH417" s="29"/>
      <c r="BI417" s="31"/>
      <c r="BJ417" s="31"/>
      <c r="BK417" s="31"/>
      <c r="BL417" s="31"/>
      <c r="BM417" s="31"/>
      <c r="BN417" s="31"/>
    </row>
    <row r="418" spans="1:66" ht="12" customHeight="1" x14ac:dyDescent="0.25">
      <c r="A418" s="39">
        <f t="shared" si="7"/>
        <v>43023</v>
      </c>
      <c r="B418" s="41">
        <v>43023</v>
      </c>
      <c r="C418" s="20"/>
      <c r="D418" s="20"/>
      <c r="E418" s="20"/>
      <c r="F418" s="20"/>
      <c r="G418" s="30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28"/>
      <c r="AI418" s="28"/>
      <c r="AJ418" s="28"/>
      <c r="AK418" s="28"/>
      <c r="AL418" s="28"/>
      <c r="AM418" s="28"/>
      <c r="AN418" s="28"/>
      <c r="AO418" s="28"/>
      <c r="AP418" s="28"/>
      <c r="AQ418" s="28"/>
      <c r="AR418" s="28"/>
      <c r="AS418" s="28"/>
      <c r="AT418" s="28"/>
      <c r="AU418" s="28"/>
      <c r="AV418" s="28"/>
      <c r="AW418" s="28"/>
      <c r="AX418" s="28"/>
      <c r="AY418" s="28"/>
      <c r="AZ418" s="28"/>
      <c r="BA418" s="28"/>
      <c r="BB418" s="28"/>
      <c r="BC418" s="28"/>
      <c r="BD418" s="28"/>
      <c r="BE418" s="29"/>
      <c r="BF418" s="29"/>
      <c r="BG418" s="29"/>
      <c r="BH418" s="29"/>
      <c r="BI418" s="31"/>
      <c r="BJ418" s="31"/>
      <c r="BK418" s="31"/>
      <c r="BL418" s="31"/>
      <c r="BM418" s="31"/>
      <c r="BN418" s="31"/>
    </row>
    <row r="419" spans="1:66" ht="12" customHeight="1" x14ac:dyDescent="0.25">
      <c r="A419" s="39">
        <f t="shared" si="7"/>
        <v>43024</v>
      </c>
      <c r="B419" s="41">
        <v>43024</v>
      </c>
      <c r="C419" s="20"/>
      <c r="D419" s="20"/>
      <c r="E419" s="20"/>
      <c r="F419" s="20"/>
      <c r="G419" s="28"/>
      <c r="H419" s="28"/>
      <c r="I419" s="28"/>
      <c r="J419" s="28"/>
      <c r="K419" s="28"/>
      <c r="L419" s="28"/>
      <c r="M419" s="28"/>
      <c r="N419" s="28"/>
      <c r="O419" s="28"/>
      <c r="P419" s="54" t="s">
        <v>7</v>
      </c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28"/>
      <c r="AI419" s="28"/>
      <c r="AJ419" s="28"/>
      <c r="AK419" s="28"/>
      <c r="AL419" s="28"/>
      <c r="AM419" s="28"/>
      <c r="AN419" s="28"/>
      <c r="AO419" s="28"/>
      <c r="AP419" s="28"/>
      <c r="AQ419" s="28"/>
      <c r="AR419" s="28"/>
      <c r="AS419" s="28"/>
      <c r="AT419" s="28"/>
      <c r="AU419" s="28"/>
      <c r="AV419" s="28"/>
      <c r="AW419" s="28"/>
      <c r="AX419" s="28"/>
      <c r="AY419" s="28"/>
      <c r="AZ419" s="28"/>
      <c r="BA419" s="28"/>
      <c r="BB419" s="28"/>
      <c r="BC419" s="28"/>
      <c r="BD419" s="28"/>
      <c r="BE419" s="29"/>
      <c r="BF419" s="29"/>
      <c r="BG419" s="29"/>
      <c r="BH419" s="29"/>
      <c r="BI419" s="31"/>
      <c r="BJ419" s="31"/>
      <c r="BK419" s="31"/>
      <c r="BL419" s="31"/>
      <c r="BM419" s="31"/>
      <c r="BN419" s="31"/>
    </row>
    <row r="420" spans="1:66" ht="12" customHeight="1" x14ac:dyDescent="0.25">
      <c r="A420" s="39">
        <f t="shared" si="7"/>
        <v>43025</v>
      </c>
      <c r="B420" s="41">
        <v>43025</v>
      </c>
      <c r="C420" s="20"/>
      <c r="D420" s="20"/>
      <c r="E420" s="20"/>
      <c r="F420" s="20"/>
      <c r="G420" s="30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28"/>
      <c r="AI420" s="28"/>
      <c r="AJ420" s="28"/>
      <c r="AK420" s="28"/>
      <c r="AL420" s="28"/>
      <c r="AM420" s="28"/>
      <c r="AN420" s="28"/>
      <c r="AO420" s="28"/>
      <c r="AP420" s="28"/>
      <c r="AQ420" s="28"/>
      <c r="AR420" s="28"/>
      <c r="AS420" s="28"/>
      <c r="AT420" s="28"/>
      <c r="AU420" s="28"/>
      <c r="AV420" s="28"/>
      <c r="AW420" s="28"/>
      <c r="AX420" s="28"/>
      <c r="AY420" s="28"/>
      <c r="AZ420" s="28"/>
      <c r="BA420" s="28"/>
      <c r="BB420" s="28"/>
      <c r="BC420" s="28"/>
      <c r="BD420" s="28"/>
      <c r="BE420" s="29"/>
      <c r="BF420" s="29"/>
      <c r="BG420" s="29"/>
      <c r="BH420" s="29"/>
      <c r="BI420" s="31"/>
      <c r="BJ420" s="31"/>
      <c r="BK420" s="31"/>
      <c r="BL420" s="31"/>
      <c r="BM420" s="31"/>
      <c r="BN420" s="31"/>
    </row>
    <row r="421" spans="1:66" ht="12" customHeight="1" x14ac:dyDescent="0.25">
      <c r="A421" s="39">
        <f t="shared" si="7"/>
        <v>43026</v>
      </c>
      <c r="B421" s="41">
        <v>43026</v>
      </c>
      <c r="C421" s="20"/>
      <c r="D421" s="20"/>
      <c r="E421" s="20"/>
      <c r="F421" s="20"/>
      <c r="G421" s="30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28"/>
      <c r="AI421" s="28"/>
      <c r="AJ421" s="28"/>
      <c r="AK421" s="28"/>
      <c r="AL421" s="28"/>
      <c r="AM421" s="28"/>
      <c r="AN421" s="28"/>
      <c r="AO421" s="28"/>
      <c r="AP421" s="28"/>
      <c r="AQ421" s="28"/>
      <c r="AR421" s="28"/>
      <c r="AS421" s="28"/>
      <c r="AT421" s="28"/>
      <c r="AU421" s="28"/>
      <c r="AV421" s="28"/>
      <c r="AW421" s="28"/>
      <c r="AX421" s="28"/>
      <c r="AY421" s="28"/>
      <c r="AZ421" s="28"/>
      <c r="BA421" s="28"/>
      <c r="BB421" s="28"/>
      <c r="BC421" s="28"/>
      <c r="BD421" s="28"/>
      <c r="BE421" s="29"/>
      <c r="BF421" s="29"/>
      <c r="BG421" s="29"/>
      <c r="BH421" s="29"/>
      <c r="BI421" s="31"/>
      <c r="BJ421" s="31"/>
      <c r="BK421" s="31"/>
      <c r="BL421" s="31"/>
      <c r="BM421" s="31"/>
      <c r="BN421" s="31"/>
    </row>
    <row r="422" spans="1:66" ht="12" customHeight="1" x14ac:dyDescent="0.25">
      <c r="A422" s="39">
        <f t="shared" si="7"/>
        <v>43027</v>
      </c>
      <c r="B422" s="41">
        <v>43027</v>
      </c>
      <c r="C422" s="20"/>
      <c r="D422" s="20"/>
      <c r="E422" s="20"/>
      <c r="F422" s="20"/>
      <c r="G422" s="30"/>
      <c r="H422" s="28"/>
      <c r="I422" s="28"/>
      <c r="J422" s="28"/>
      <c r="K422" s="28"/>
      <c r="L422" s="28"/>
      <c r="M422" s="28"/>
      <c r="N422" s="28"/>
      <c r="O422" s="28"/>
      <c r="P422" s="54" t="s">
        <v>7</v>
      </c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28"/>
      <c r="AI422" s="28"/>
      <c r="AJ422" s="28"/>
      <c r="AK422" s="28"/>
      <c r="AL422" s="28"/>
      <c r="AM422" s="28"/>
      <c r="AN422" s="28"/>
      <c r="AO422" s="28"/>
      <c r="AP422" s="28"/>
      <c r="AQ422" s="28"/>
      <c r="AR422" s="28"/>
      <c r="AS422" s="28"/>
      <c r="AT422" s="28"/>
      <c r="AU422" s="28"/>
      <c r="AV422" s="28"/>
      <c r="AW422" s="28"/>
      <c r="AX422" s="28"/>
      <c r="AY422" s="28"/>
      <c r="AZ422" s="28"/>
      <c r="BA422" s="28"/>
      <c r="BB422" s="28"/>
      <c r="BC422" s="28"/>
      <c r="BD422" s="28"/>
      <c r="BE422" s="29"/>
      <c r="BF422" s="29"/>
      <c r="BG422" s="29"/>
      <c r="BH422" s="29"/>
      <c r="BI422" s="31"/>
      <c r="BJ422" s="31"/>
      <c r="BK422" s="31"/>
      <c r="BL422" s="31"/>
      <c r="BM422" s="31"/>
      <c r="BN422" s="31"/>
    </row>
    <row r="423" spans="1:66" ht="12" customHeight="1" x14ac:dyDescent="0.25">
      <c r="A423" s="39">
        <f t="shared" si="7"/>
        <v>43028</v>
      </c>
      <c r="B423" s="41">
        <v>43028</v>
      </c>
      <c r="C423" s="20"/>
      <c r="D423" s="20"/>
      <c r="E423" s="20"/>
      <c r="F423" s="20"/>
      <c r="G423" s="30"/>
      <c r="H423" s="28"/>
      <c r="I423" s="47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28"/>
      <c r="AI423" s="28"/>
      <c r="AJ423" s="28"/>
      <c r="AK423" s="28"/>
      <c r="AL423" s="28"/>
      <c r="AM423" s="28"/>
      <c r="AN423" s="28"/>
      <c r="AO423" s="28"/>
      <c r="AP423" s="28"/>
      <c r="AQ423" s="28"/>
      <c r="AR423" s="28"/>
      <c r="AS423" s="28"/>
      <c r="AT423" s="28"/>
      <c r="AU423" s="28"/>
      <c r="AV423" s="28"/>
      <c r="AW423" s="28"/>
      <c r="AX423" s="28"/>
      <c r="AY423" s="28"/>
      <c r="AZ423" s="28"/>
      <c r="BA423" s="28"/>
      <c r="BB423" s="28"/>
      <c r="BC423" s="28"/>
      <c r="BD423" s="28"/>
      <c r="BE423" s="29"/>
      <c r="BF423" s="29"/>
      <c r="BG423" s="29"/>
      <c r="BH423" s="29"/>
      <c r="BI423" s="31"/>
      <c r="BJ423" s="31"/>
      <c r="BK423" s="31"/>
      <c r="BL423" s="31"/>
      <c r="BM423" s="31"/>
      <c r="BN423" s="31"/>
    </row>
    <row r="424" spans="1:66" ht="12" customHeight="1" x14ac:dyDescent="0.25">
      <c r="A424" s="39">
        <f t="shared" si="7"/>
        <v>43029</v>
      </c>
      <c r="B424" s="41">
        <v>43029</v>
      </c>
      <c r="C424" s="20"/>
      <c r="D424" s="20"/>
      <c r="E424" s="20"/>
      <c r="F424" s="20"/>
      <c r="G424" s="30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28"/>
      <c r="AI424" s="28"/>
      <c r="AJ424" s="28"/>
      <c r="AK424" s="28"/>
      <c r="AL424" s="28"/>
      <c r="AM424" s="28"/>
      <c r="AN424" s="28"/>
      <c r="AO424" s="28"/>
      <c r="AP424" s="28"/>
      <c r="AQ424" s="28"/>
      <c r="AR424" s="28"/>
      <c r="AS424" s="28"/>
      <c r="AT424" s="28"/>
      <c r="AU424" s="28"/>
      <c r="AV424" s="28"/>
      <c r="AW424" s="28"/>
      <c r="AX424" s="28"/>
      <c r="AY424" s="28"/>
      <c r="AZ424" s="28"/>
      <c r="BA424" s="28"/>
      <c r="BB424" s="28"/>
      <c r="BC424" s="28"/>
      <c r="BD424" s="28"/>
      <c r="BE424" s="29"/>
      <c r="BF424" s="29"/>
      <c r="BG424" s="29"/>
      <c r="BH424" s="29"/>
      <c r="BI424" s="31"/>
      <c r="BJ424" s="31"/>
      <c r="BK424" s="31"/>
      <c r="BL424" s="31"/>
      <c r="BM424" s="31"/>
      <c r="BN424" s="31"/>
    </row>
    <row r="425" spans="1:66" ht="12" customHeight="1" x14ac:dyDescent="0.25">
      <c r="A425" s="39">
        <f t="shared" si="7"/>
        <v>43030</v>
      </c>
      <c r="B425" s="41">
        <v>43030</v>
      </c>
      <c r="C425" s="20"/>
      <c r="D425" s="20"/>
      <c r="E425" s="20"/>
      <c r="F425" s="20"/>
      <c r="G425" s="30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28"/>
      <c r="AI425" s="28"/>
      <c r="AJ425" s="28"/>
      <c r="AK425" s="28"/>
      <c r="AL425" s="28"/>
      <c r="AM425" s="28"/>
      <c r="AN425" s="28"/>
      <c r="AO425" s="28"/>
      <c r="AP425" s="28"/>
      <c r="AQ425" s="28"/>
      <c r="AR425" s="28"/>
      <c r="AS425" s="28"/>
      <c r="AT425" s="28"/>
      <c r="AU425" s="28"/>
      <c r="AV425" s="28"/>
      <c r="AW425" s="28"/>
      <c r="AX425" s="28"/>
      <c r="AY425" s="28"/>
      <c r="AZ425" s="28"/>
      <c r="BA425" s="28"/>
      <c r="BB425" s="28"/>
      <c r="BC425" s="28"/>
      <c r="BD425" s="28"/>
      <c r="BE425" s="29"/>
      <c r="BF425" s="29"/>
      <c r="BG425" s="29"/>
      <c r="BH425" s="29"/>
      <c r="BI425" s="31"/>
      <c r="BJ425" s="31"/>
      <c r="BK425" s="31"/>
      <c r="BL425" s="31"/>
      <c r="BM425" s="31"/>
      <c r="BN425" s="31"/>
    </row>
    <row r="426" spans="1:66" ht="12" customHeight="1" x14ac:dyDescent="0.25">
      <c r="A426" s="39">
        <f t="shared" si="7"/>
        <v>43031</v>
      </c>
      <c r="B426" s="41">
        <v>43031</v>
      </c>
      <c r="C426" s="20"/>
      <c r="D426" s="20"/>
      <c r="E426" s="20"/>
      <c r="F426" s="20"/>
      <c r="G426" s="30"/>
      <c r="H426" s="28"/>
      <c r="I426" s="12" t="s">
        <v>0</v>
      </c>
      <c r="J426" s="12" t="s">
        <v>1</v>
      </c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28"/>
      <c r="AI426" s="28"/>
      <c r="AJ426" s="28"/>
      <c r="AK426" s="28"/>
      <c r="AL426" s="28"/>
      <c r="AM426" s="28"/>
      <c r="AN426" s="28"/>
      <c r="AO426" s="28"/>
      <c r="AP426" s="28"/>
      <c r="AQ426" s="28"/>
      <c r="AR426" s="28"/>
      <c r="AS426" s="28"/>
      <c r="AT426" s="28"/>
      <c r="AU426" s="28"/>
      <c r="AV426" s="28"/>
      <c r="AW426" s="28"/>
      <c r="AX426" s="28"/>
      <c r="AY426" s="28"/>
      <c r="AZ426" s="28"/>
      <c r="BA426" s="28"/>
      <c r="BB426" s="28"/>
      <c r="BC426" s="28"/>
      <c r="BD426" s="28"/>
      <c r="BE426" s="29"/>
      <c r="BF426" s="29"/>
      <c r="BG426" s="29"/>
      <c r="BH426" s="29"/>
      <c r="BI426" s="31"/>
      <c r="BJ426" s="31"/>
      <c r="BK426" s="31"/>
      <c r="BL426" s="31"/>
      <c r="BM426" s="31"/>
      <c r="BN426" s="31"/>
    </row>
    <row r="427" spans="1:66" ht="12" customHeight="1" x14ac:dyDescent="0.25">
      <c r="A427" s="39">
        <f t="shared" si="7"/>
        <v>43032</v>
      </c>
      <c r="B427" s="41">
        <v>43032</v>
      </c>
      <c r="C427" s="20"/>
      <c r="D427" s="20"/>
      <c r="E427" s="20"/>
      <c r="F427" s="20"/>
      <c r="G427" s="30"/>
      <c r="H427" s="28"/>
      <c r="I427" s="12" t="s">
        <v>0</v>
      </c>
      <c r="J427" s="12" t="s">
        <v>1</v>
      </c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28"/>
      <c r="AI427" s="28"/>
      <c r="AJ427" s="28"/>
      <c r="AK427" s="28"/>
      <c r="AL427" s="28"/>
      <c r="AM427" s="28"/>
      <c r="AN427" s="28"/>
      <c r="AO427" s="28"/>
      <c r="AP427" s="28"/>
      <c r="AQ427" s="28"/>
      <c r="AR427" s="28"/>
      <c r="AS427" s="28"/>
      <c r="AT427" s="28"/>
      <c r="AU427" s="28"/>
      <c r="AV427" s="28"/>
      <c r="AW427" s="28"/>
      <c r="AX427" s="28"/>
      <c r="AY427" s="28"/>
      <c r="AZ427" s="28"/>
      <c r="BA427" s="28"/>
      <c r="BB427" s="28"/>
      <c r="BC427" s="28"/>
      <c r="BD427" s="28"/>
      <c r="BE427" s="29"/>
      <c r="BF427" s="29"/>
      <c r="BG427" s="29"/>
      <c r="BH427" s="29"/>
      <c r="BI427" s="31"/>
      <c r="BJ427" s="31"/>
      <c r="BK427" s="31"/>
      <c r="BL427" s="31"/>
      <c r="BM427" s="31"/>
      <c r="BN427" s="31"/>
    </row>
    <row r="428" spans="1:66" ht="12" customHeight="1" x14ac:dyDescent="0.25">
      <c r="A428" s="39">
        <f t="shared" si="7"/>
        <v>43033</v>
      </c>
      <c r="B428" s="41">
        <v>43033</v>
      </c>
      <c r="C428" s="20"/>
      <c r="D428" s="20"/>
      <c r="E428" s="20"/>
      <c r="F428" s="20"/>
      <c r="G428" s="30"/>
      <c r="H428" s="28"/>
      <c r="I428" s="12" t="s">
        <v>0</v>
      </c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28"/>
      <c r="AI428" s="28"/>
      <c r="AJ428" s="28"/>
      <c r="AK428" s="28"/>
      <c r="AL428" s="28"/>
      <c r="AM428" s="28"/>
      <c r="AN428" s="28"/>
      <c r="AO428" s="28"/>
      <c r="AP428" s="28"/>
      <c r="AQ428" s="28"/>
      <c r="AR428" s="28"/>
      <c r="AS428" s="28"/>
      <c r="AT428" s="28"/>
      <c r="AU428" s="28"/>
      <c r="AV428" s="28"/>
      <c r="AW428" s="28"/>
      <c r="AX428" s="28"/>
      <c r="AY428" s="28"/>
      <c r="AZ428" s="28"/>
      <c r="BA428" s="28"/>
      <c r="BB428" s="28"/>
      <c r="BC428" s="28"/>
      <c r="BD428" s="28"/>
      <c r="BE428" s="29"/>
      <c r="BF428" s="29"/>
      <c r="BG428" s="29"/>
      <c r="BH428" s="29"/>
      <c r="BI428" s="31"/>
      <c r="BJ428" s="31"/>
      <c r="BK428" s="31"/>
      <c r="BL428" s="31"/>
      <c r="BM428" s="31"/>
      <c r="BN428" s="31"/>
    </row>
    <row r="429" spans="1:66" ht="12" customHeight="1" x14ac:dyDescent="0.25">
      <c r="A429" s="39">
        <f t="shared" si="7"/>
        <v>43034</v>
      </c>
      <c r="B429" s="41">
        <v>43034</v>
      </c>
      <c r="C429" s="20"/>
      <c r="D429" s="20"/>
      <c r="E429" s="20"/>
      <c r="F429" s="20"/>
      <c r="G429" s="30"/>
      <c r="H429" s="28"/>
      <c r="I429" s="12" t="s">
        <v>0</v>
      </c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28"/>
      <c r="AI429" s="28"/>
      <c r="AJ429" s="28"/>
      <c r="AK429" s="28"/>
      <c r="AL429" s="28"/>
      <c r="AM429" s="28"/>
      <c r="AN429" s="28"/>
      <c r="AO429" s="28"/>
      <c r="AP429" s="28"/>
      <c r="AQ429" s="28"/>
      <c r="AR429" s="28"/>
      <c r="AS429" s="28"/>
      <c r="AT429" s="28"/>
      <c r="AU429" s="28"/>
      <c r="AV429" s="28"/>
      <c r="AW429" s="28"/>
      <c r="AX429" s="28"/>
      <c r="AY429" s="28"/>
      <c r="AZ429" s="28"/>
      <c r="BA429" s="28"/>
      <c r="BB429" s="28"/>
      <c r="BC429" s="28"/>
      <c r="BD429" s="28"/>
      <c r="BE429" s="29"/>
      <c r="BF429" s="29"/>
      <c r="BG429" s="29"/>
      <c r="BH429" s="29"/>
      <c r="BI429" s="31"/>
      <c r="BJ429" s="31"/>
      <c r="BK429" s="31"/>
      <c r="BL429" s="31"/>
      <c r="BM429" s="31"/>
      <c r="BN429" s="31"/>
    </row>
    <row r="430" spans="1:66" ht="12" customHeight="1" x14ac:dyDescent="0.25">
      <c r="A430" s="39">
        <f t="shared" si="7"/>
        <v>43035</v>
      </c>
      <c r="B430" s="41">
        <v>43035</v>
      </c>
      <c r="C430" s="20"/>
      <c r="D430" s="20"/>
      <c r="E430" s="20"/>
      <c r="F430" s="20"/>
      <c r="G430" s="30"/>
      <c r="H430" s="28"/>
      <c r="I430" s="12" t="s">
        <v>0</v>
      </c>
      <c r="J430" s="12" t="s">
        <v>0</v>
      </c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28"/>
      <c r="AI430" s="28"/>
      <c r="AJ430" s="28"/>
      <c r="AK430" s="28"/>
      <c r="AL430" s="28"/>
      <c r="AM430" s="28"/>
      <c r="AN430" s="28"/>
      <c r="AO430" s="28"/>
      <c r="AP430" s="28"/>
      <c r="AQ430" s="28"/>
      <c r="AR430" s="28"/>
      <c r="AS430" s="28"/>
      <c r="AT430" s="28"/>
      <c r="AU430" s="28"/>
      <c r="AV430" s="28"/>
      <c r="AW430" s="28"/>
      <c r="AX430" s="28"/>
      <c r="AY430" s="28"/>
      <c r="AZ430" s="28"/>
      <c r="BA430" s="28"/>
      <c r="BB430" s="28"/>
      <c r="BC430" s="28"/>
      <c r="BD430" s="28"/>
      <c r="BE430" s="29"/>
      <c r="BF430" s="29"/>
      <c r="BG430" s="29"/>
      <c r="BH430" s="29"/>
      <c r="BI430" s="31"/>
      <c r="BJ430" s="31"/>
      <c r="BK430" s="31"/>
      <c r="BL430" s="31"/>
      <c r="BM430" s="31"/>
      <c r="BN430" s="31"/>
    </row>
    <row r="431" spans="1:66" ht="12" customHeight="1" x14ac:dyDescent="0.25">
      <c r="A431" s="39">
        <f t="shared" si="7"/>
        <v>43036</v>
      </c>
      <c r="B431" s="41">
        <v>43036</v>
      </c>
      <c r="C431" s="20"/>
      <c r="D431" s="20"/>
      <c r="E431" s="20"/>
      <c r="F431" s="20"/>
      <c r="G431" s="30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28"/>
      <c r="AI431" s="28"/>
      <c r="AJ431" s="28"/>
      <c r="AK431" s="28"/>
      <c r="AL431" s="28"/>
      <c r="AM431" s="28"/>
      <c r="AN431" s="28"/>
      <c r="AO431" s="28"/>
      <c r="AP431" s="28"/>
      <c r="AQ431" s="28"/>
      <c r="AR431" s="28"/>
      <c r="AS431" s="28"/>
      <c r="AT431" s="28"/>
      <c r="AU431" s="28"/>
      <c r="AV431" s="28"/>
      <c r="AW431" s="28"/>
      <c r="AX431" s="28"/>
      <c r="AY431" s="28"/>
      <c r="AZ431" s="28"/>
      <c r="BA431" s="28"/>
      <c r="BB431" s="28"/>
      <c r="BC431" s="28"/>
      <c r="BD431" s="28"/>
      <c r="BE431" s="29"/>
      <c r="BF431" s="29"/>
      <c r="BG431" s="29"/>
      <c r="BH431" s="29"/>
      <c r="BI431" s="31"/>
      <c r="BJ431" s="31"/>
      <c r="BK431" s="31"/>
      <c r="BL431" s="31"/>
      <c r="BM431" s="31"/>
      <c r="BN431" s="31"/>
    </row>
    <row r="432" spans="1:66" ht="12" customHeight="1" x14ac:dyDescent="0.25">
      <c r="A432" s="39">
        <f t="shared" si="7"/>
        <v>43037</v>
      </c>
      <c r="B432" s="41">
        <v>43037</v>
      </c>
      <c r="C432" s="20"/>
      <c r="D432" s="20"/>
      <c r="E432" s="20"/>
      <c r="F432" s="20"/>
      <c r="G432" s="30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28"/>
      <c r="AI432" s="28"/>
      <c r="AJ432" s="28"/>
      <c r="AK432" s="28"/>
      <c r="AL432" s="28"/>
      <c r="AM432" s="28"/>
      <c r="AN432" s="28"/>
      <c r="AO432" s="28"/>
      <c r="AP432" s="28"/>
      <c r="AQ432" s="28"/>
      <c r="AR432" s="28"/>
      <c r="AS432" s="28"/>
      <c r="AT432" s="28"/>
      <c r="AU432" s="28"/>
      <c r="AV432" s="28"/>
      <c r="AW432" s="28"/>
      <c r="AX432" s="28"/>
      <c r="AY432" s="28"/>
      <c r="AZ432" s="28"/>
      <c r="BA432" s="28"/>
      <c r="BB432" s="28"/>
      <c r="BC432" s="28"/>
      <c r="BD432" s="28"/>
      <c r="BE432" s="29"/>
      <c r="BF432" s="29"/>
      <c r="BG432" s="29"/>
      <c r="BH432" s="29"/>
      <c r="BI432" s="31"/>
      <c r="BJ432" s="31"/>
      <c r="BK432" s="31"/>
      <c r="BL432" s="31"/>
      <c r="BM432" s="31"/>
      <c r="BN432" s="31"/>
    </row>
    <row r="433" spans="1:66" ht="12" customHeight="1" x14ac:dyDescent="0.25">
      <c r="A433" s="39">
        <f t="shared" si="7"/>
        <v>43038</v>
      </c>
      <c r="B433" s="41">
        <v>43038</v>
      </c>
      <c r="C433" s="20"/>
      <c r="D433" s="20"/>
      <c r="E433" s="20"/>
      <c r="F433" s="20"/>
      <c r="G433" s="30"/>
      <c r="H433" s="12" t="s">
        <v>0</v>
      </c>
      <c r="I433" s="12" t="s">
        <v>0</v>
      </c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28"/>
      <c r="AI433" s="28"/>
      <c r="AJ433" s="28"/>
      <c r="AK433" s="28"/>
      <c r="AL433" s="28"/>
      <c r="AM433" s="28"/>
      <c r="AN433" s="28"/>
      <c r="AO433" s="28"/>
      <c r="AP433" s="28"/>
      <c r="AQ433" s="28"/>
      <c r="AR433" s="28"/>
      <c r="AS433" s="28"/>
      <c r="AT433" s="28"/>
      <c r="AU433" s="28"/>
      <c r="AV433" s="28"/>
      <c r="AW433" s="28"/>
      <c r="AX433" s="28"/>
      <c r="AY433" s="28"/>
      <c r="AZ433" s="28"/>
      <c r="BA433" s="28"/>
      <c r="BB433" s="28"/>
      <c r="BC433" s="28"/>
      <c r="BD433" s="28"/>
      <c r="BE433" s="29"/>
      <c r="BF433" s="29"/>
      <c r="BG433" s="29"/>
      <c r="BH433" s="29"/>
      <c r="BI433" s="31"/>
      <c r="BJ433" s="31"/>
      <c r="BK433" s="31"/>
      <c r="BL433" s="31"/>
      <c r="BM433" s="31"/>
      <c r="BN433" s="31"/>
    </row>
    <row r="434" spans="1:66" ht="12" customHeight="1" x14ac:dyDescent="0.25">
      <c r="A434" s="39">
        <f t="shared" si="7"/>
        <v>43039</v>
      </c>
      <c r="B434" s="41">
        <v>43039</v>
      </c>
      <c r="C434" s="20"/>
      <c r="D434" s="20"/>
      <c r="E434" s="20"/>
      <c r="F434" s="20"/>
      <c r="G434" s="30"/>
      <c r="H434" s="12" t="s">
        <v>0</v>
      </c>
      <c r="I434" s="12" t="s">
        <v>0</v>
      </c>
      <c r="J434" s="28"/>
      <c r="K434" s="28"/>
      <c r="L434" s="28"/>
      <c r="M434" s="28"/>
      <c r="N434" s="28"/>
      <c r="O434" s="14" t="s">
        <v>15</v>
      </c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28"/>
      <c r="AI434" s="28"/>
      <c r="AJ434" s="28"/>
      <c r="AK434" s="28"/>
      <c r="AL434" s="28"/>
      <c r="AM434" s="28"/>
      <c r="AN434" s="28"/>
      <c r="AO434" s="28"/>
      <c r="AP434" s="28"/>
      <c r="AQ434" s="28"/>
      <c r="AR434" s="28"/>
      <c r="AS434" s="28"/>
      <c r="AT434" s="28"/>
      <c r="AU434" s="28"/>
      <c r="AV434" s="28"/>
      <c r="AW434" s="28"/>
      <c r="AX434" s="28"/>
      <c r="AY434" s="28"/>
      <c r="AZ434" s="28"/>
      <c r="BA434" s="28"/>
      <c r="BB434" s="28"/>
      <c r="BC434" s="28"/>
      <c r="BD434" s="28"/>
      <c r="BE434" s="29"/>
      <c r="BF434" s="29"/>
      <c r="BG434" s="29"/>
      <c r="BH434" s="29"/>
      <c r="BI434" s="31"/>
      <c r="BJ434" s="31"/>
      <c r="BK434" s="31"/>
      <c r="BL434" s="31"/>
      <c r="BM434" s="31"/>
      <c r="BN434" s="31"/>
    </row>
    <row r="435" spans="1:66" ht="12" customHeight="1" x14ac:dyDescent="0.25">
      <c r="A435" s="39">
        <f t="shared" si="7"/>
        <v>43040</v>
      </c>
      <c r="B435" s="40">
        <v>43040</v>
      </c>
      <c r="C435" s="20"/>
      <c r="D435" s="20"/>
      <c r="E435" s="20"/>
      <c r="F435" s="20"/>
      <c r="G435" s="30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28"/>
      <c r="AI435" s="28"/>
      <c r="AJ435" s="28"/>
      <c r="AK435" s="28"/>
      <c r="AL435" s="28"/>
      <c r="AM435" s="28"/>
      <c r="AN435" s="28"/>
      <c r="AO435" s="28"/>
      <c r="AP435" s="28"/>
      <c r="AQ435" s="28"/>
      <c r="AR435" s="28"/>
      <c r="AS435" s="28"/>
      <c r="AT435" s="28"/>
      <c r="AU435" s="28"/>
      <c r="AV435" s="28"/>
      <c r="AW435" s="28"/>
      <c r="AX435" s="28"/>
      <c r="AY435" s="28"/>
      <c r="AZ435" s="28"/>
      <c r="BA435" s="28"/>
      <c r="BB435" s="28"/>
      <c r="BC435" s="28"/>
      <c r="BD435" s="28"/>
      <c r="BE435" s="29"/>
      <c r="BF435" s="29"/>
      <c r="BG435" s="29"/>
      <c r="BH435" s="29"/>
      <c r="BI435" s="31"/>
      <c r="BJ435" s="31"/>
      <c r="BK435" s="31"/>
      <c r="BL435" s="31"/>
      <c r="BM435" s="31"/>
      <c r="BN435" s="31"/>
    </row>
    <row r="436" spans="1:66" ht="12" customHeight="1" x14ac:dyDescent="0.25">
      <c r="A436" s="39">
        <f t="shared" si="7"/>
        <v>43041</v>
      </c>
      <c r="B436" s="40">
        <v>43041</v>
      </c>
      <c r="C436" s="20"/>
      <c r="D436" s="20"/>
      <c r="E436" s="20"/>
      <c r="F436" s="20"/>
      <c r="G436" s="30"/>
      <c r="H436" s="12" t="s">
        <v>0</v>
      </c>
      <c r="I436" s="47"/>
      <c r="J436" s="28"/>
      <c r="K436" s="28"/>
      <c r="L436" s="28"/>
      <c r="M436" s="28"/>
      <c r="N436" s="28"/>
      <c r="O436" s="14" t="s">
        <v>15</v>
      </c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28"/>
      <c r="AI436" s="28"/>
      <c r="AJ436" s="28"/>
      <c r="AK436" s="28"/>
      <c r="AL436" s="28"/>
      <c r="AM436" s="28"/>
      <c r="AN436" s="28"/>
      <c r="AO436" s="28"/>
      <c r="AP436" s="28"/>
      <c r="AQ436" s="28"/>
      <c r="AR436" s="28"/>
      <c r="AS436" s="28"/>
      <c r="AT436" s="28"/>
      <c r="AU436" s="28"/>
      <c r="AV436" s="28"/>
      <c r="AW436" s="28"/>
      <c r="AX436" s="28"/>
      <c r="AY436" s="28"/>
      <c r="AZ436" s="28"/>
      <c r="BA436" s="28"/>
      <c r="BB436" s="28"/>
      <c r="BC436" s="28"/>
      <c r="BD436" s="28"/>
      <c r="BE436" s="29"/>
      <c r="BF436" s="29"/>
      <c r="BG436" s="29"/>
      <c r="BH436" s="29"/>
      <c r="BI436" s="31"/>
      <c r="BJ436" s="31"/>
      <c r="BK436" s="31"/>
      <c r="BL436" s="31"/>
      <c r="BM436" s="31"/>
      <c r="BN436" s="31"/>
    </row>
    <row r="437" spans="1:66" ht="12" customHeight="1" x14ac:dyDescent="0.25">
      <c r="A437" s="39">
        <f t="shared" si="7"/>
        <v>43042</v>
      </c>
      <c r="B437" s="40">
        <v>43042</v>
      </c>
      <c r="C437" s="20"/>
      <c r="D437" s="20"/>
      <c r="E437" s="20"/>
      <c r="F437" s="20"/>
      <c r="G437" s="30"/>
      <c r="H437" s="12" t="s">
        <v>0</v>
      </c>
      <c r="I437" s="28"/>
      <c r="J437" s="28"/>
      <c r="K437" s="28"/>
      <c r="L437" s="28"/>
      <c r="M437" s="28"/>
      <c r="N437" s="28"/>
      <c r="O437" s="14" t="s">
        <v>15</v>
      </c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28"/>
      <c r="AI437" s="28"/>
      <c r="AJ437" s="28"/>
      <c r="AK437" s="28"/>
      <c r="AL437" s="28"/>
      <c r="AM437" s="28"/>
      <c r="AN437" s="28"/>
      <c r="AO437" s="28"/>
      <c r="AP437" s="28"/>
      <c r="AQ437" s="28"/>
      <c r="AR437" s="28"/>
      <c r="AS437" s="28"/>
      <c r="AT437" s="28"/>
      <c r="AU437" s="28"/>
      <c r="AV437" s="28"/>
      <c r="AW437" s="28"/>
      <c r="AX437" s="28"/>
      <c r="AY437" s="28"/>
      <c r="AZ437" s="28"/>
      <c r="BA437" s="28"/>
      <c r="BB437" s="28"/>
      <c r="BC437" s="28"/>
      <c r="BD437" s="28"/>
      <c r="BE437" s="29"/>
      <c r="BF437" s="29"/>
      <c r="BG437" s="29"/>
      <c r="BH437" s="29"/>
      <c r="BI437" s="31"/>
      <c r="BJ437" s="31"/>
      <c r="BK437" s="31"/>
      <c r="BL437" s="31"/>
      <c r="BM437" s="31"/>
      <c r="BN437" s="31"/>
    </row>
    <row r="438" spans="1:66" ht="12" customHeight="1" x14ac:dyDescent="0.25">
      <c r="A438" s="39">
        <f t="shared" si="7"/>
        <v>43043</v>
      </c>
      <c r="B438" s="40">
        <v>43043</v>
      </c>
      <c r="C438" s="20"/>
      <c r="D438" s="20"/>
      <c r="E438" s="20"/>
      <c r="F438" s="20"/>
      <c r="G438" s="30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28"/>
      <c r="AI438" s="28"/>
      <c r="AJ438" s="28"/>
      <c r="AK438" s="28"/>
      <c r="AL438" s="28"/>
      <c r="AM438" s="28"/>
      <c r="AN438" s="28"/>
      <c r="AO438" s="28"/>
      <c r="AP438" s="28"/>
      <c r="AQ438" s="28"/>
      <c r="AR438" s="28"/>
      <c r="AS438" s="28"/>
      <c r="AT438" s="28"/>
      <c r="AU438" s="28"/>
      <c r="AV438" s="28"/>
      <c r="AW438" s="28"/>
      <c r="AX438" s="28"/>
      <c r="AY438" s="28"/>
      <c r="AZ438" s="28"/>
      <c r="BA438" s="28"/>
      <c r="BB438" s="28"/>
      <c r="BC438" s="28"/>
      <c r="BD438" s="28"/>
      <c r="BE438" s="29"/>
      <c r="BF438" s="29"/>
      <c r="BG438" s="29"/>
      <c r="BH438" s="29"/>
      <c r="BI438" s="31"/>
      <c r="BJ438" s="31"/>
      <c r="BK438" s="31"/>
      <c r="BL438" s="31"/>
      <c r="BM438" s="31"/>
      <c r="BN438" s="31"/>
    </row>
    <row r="439" spans="1:66" ht="12" customHeight="1" x14ac:dyDescent="0.25">
      <c r="A439" s="39">
        <f t="shared" si="7"/>
        <v>43044</v>
      </c>
      <c r="B439" s="40">
        <v>43044</v>
      </c>
      <c r="C439" s="20"/>
      <c r="D439" s="20"/>
      <c r="E439" s="20"/>
      <c r="F439" s="20"/>
      <c r="G439" s="30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28"/>
      <c r="AI439" s="28"/>
      <c r="AJ439" s="28"/>
      <c r="AK439" s="28"/>
      <c r="AL439" s="28"/>
      <c r="AM439" s="28"/>
      <c r="AN439" s="28"/>
      <c r="AO439" s="28"/>
      <c r="AP439" s="28"/>
      <c r="AQ439" s="28"/>
      <c r="AR439" s="28"/>
      <c r="AS439" s="28"/>
      <c r="AT439" s="28"/>
      <c r="AU439" s="28"/>
      <c r="AV439" s="28"/>
      <c r="AW439" s="28"/>
      <c r="AX439" s="28"/>
      <c r="AY439" s="28"/>
      <c r="AZ439" s="28"/>
      <c r="BA439" s="28"/>
      <c r="BB439" s="28"/>
      <c r="BC439" s="28"/>
      <c r="BD439" s="28"/>
      <c r="BE439" s="29"/>
      <c r="BF439" s="29"/>
      <c r="BG439" s="29"/>
      <c r="BH439" s="29"/>
      <c r="BI439" s="31"/>
      <c r="BJ439" s="31"/>
      <c r="BK439" s="31"/>
      <c r="BL439" s="31"/>
      <c r="BM439" s="31"/>
      <c r="BN439" s="31"/>
    </row>
    <row r="440" spans="1:66" ht="12" customHeight="1" x14ac:dyDescent="0.25">
      <c r="A440" s="39">
        <f t="shared" si="7"/>
        <v>43045</v>
      </c>
      <c r="B440" s="40">
        <v>43045</v>
      </c>
      <c r="C440" s="20"/>
      <c r="D440" s="20"/>
      <c r="E440" s="20"/>
      <c r="F440" s="20"/>
      <c r="G440" s="30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28"/>
      <c r="AI440" s="28"/>
      <c r="AJ440" s="28"/>
      <c r="AK440" s="28"/>
      <c r="AL440" s="28"/>
      <c r="AM440" s="28"/>
      <c r="AN440" s="28"/>
      <c r="AO440" s="28"/>
      <c r="AP440" s="28"/>
      <c r="AQ440" s="28"/>
      <c r="AR440" s="28"/>
      <c r="AS440" s="28"/>
      <c r="AT440" s="28"/>
      <c r="AU440" s="28"/>
      <c r="AV440" s="28"/>
      <c r="AW440" s="28"/>
      <c r="AX440" s="28"/>
      <c r="AY440" s="28"/>
      <c r="AZ440" s="28"/>
      <c r="BA440" s="28"/>
      <c r="BB440" s="28"/>
      <c r="BC440" s="28"/>
      <c r="BD440" s="28"/>
      <c r="BE440" s="29"/>
      <c r="BF440" s="29"/>
      <c r="BG440" s="29"/>
      <c r="BH440" s="29"/>
      <c r="BI440" s="31"/>
      <c r="BJ440" s="31"/>
      <c r="BK440" s="31"/>
      <c r="BL440" s="31"/>
      <c r="BM440" s="31"/>
      <c r="BN440" s="31"/>
    </row>
    <row r="441" spans="1:66" ht="12" customHeight="1" x14ac:dyDescent="0.25">
      <c r="A441" s="39">
        <f t="shared" si="7"/>
        <v>43046</v>
      </c>
      <c r="B441" s="40">
        <v>43046</v>
      </c>
      <c r="C441" s="20"/>
      <c r="D441" s="20"/>
      <c r="E441" s="20"/>
      <c r="F441" s="20"/>
      <c r="G441" s="30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28"/>
      <c r="AI441" s="28"/>
      <c r="AJ441" s="28"/>
      <c r="AK441" s="28"/>
      <c r="AL441" s="28"/>
      <c r="AM441" s="28"/>
      <c r="AN441" s="28"/>
      <c r="AO441" s="28"/>
      <c r="AP441" s="28"/>
      <c r="AQ441" s="28"/>
      <c r="AR441" s="28"/>
      <c r="AS441" s="28"/>
      <c r="AT441" s="28"/>
      <c r="AU441" s="28"/>
      <c r="AV441" s="28"/>
      <c r="AW441" s="28"/>
      <c r="AX441" s="28"/>
      <c r="AY441" s="28"/>
      <c r="AZ441" s="28"/>
      <c r="BA441" s="28"/>
      <c r="BB441" s="28"/>
      <c r="BC441" s="28"/>
      <c r="BD441" s="28"/>
      <c r="BE441" s="29"/>
      <c r="BF441" s="29"/>
      <c r="BG441" s="29"/>
      <c r="BH441" s="29"/>
      <c r="BI441" s="31"/>
      <c r="BJ441" s="31"/>
      <c r="BK441" s="31"/>
      <c r="BL441" s="31"/>
      <c r="BM441" s="31"/>
      <c r="BN441" s="31"/>
    </row>
    <row r="442" spans="1:66" ht="12" customHeight="1" x14ac:dyDescent="0.25">
      <c r="A442" s="39">
        <f t="shared" si="7"/>
        <v>43047</v>
      </c>
      <c r="B442" s="40">
        <v>43047</v>
      </c>
      <c r="C442" s="20"/>
      <c r="D442" s="20"/>
      <c r="E442" s="20"/>
      <c r="F442" s="20"/>
      <c r="G442" s="30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28"/>
      <c r="AI442" s="28"/>
      <c r="AJ442" s="28"/>
      <c r="AK442" s="28"/>
      <c r="AL442" s="28"/>
      <c r="AM442" s="28"/>
      <c r="AN442" s="28"/>
      <c r="AO442" s="28"/>
      <c r="AP442" s="28"/>
      <c r="AQ442" s="28"/>
      <c r="AR442" s="28"/>
      <c r="AS442" s="28"/>
      <c r="AT442" s="28"/>
      <c r="AU442" s="28"/>
      <c r="AV442" s="28"/>
      <c r="AW442" s="28"/>
      <c r="AX442" s="28"/>
      <c r="AY442" s="28"/>
      <c r="AZ442" s="28"/>
      <c r="BA442" s="28"/>
      <c r="BB442" s="28"/>
      <c r="BC442" s="28"/>
      <c r="BD442" s="28"/>
      <c r="BE442" s="29"/>
      <c r="BF442" s="29"/>
      <c r="BG442" s="29"/>
      <c r="BH442" s="29"/>
      <c r="BI442" s="31"/>
      <c r="BJ442" s="31"/>
      <c r="BK442" s="31"/>
      <c r="BL442" s="31"/>
      <c r="BM442" s="31"/>
      <c r="BN442" s="31"/>
    </row>
    <row r="443" spans="1:66" ht="12" customHeight="1" x14ac:dyDescent="0.25">
      <c r="A443" s="39">
        <f t="shared" si="7"/>
        <v>43048</v>
      </c>
      <c r="B443" s="40">
        <v>43048</v>
      </c>
      <c r="C443" s="20"/>
      <c r="D443" s="20"/>
      <c r="E443" s="20"/>
      <c r="F443" s="20"/>
      <c r="G443" s="30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28"/>
      <c r="AI443" s="28"/>
      <c r="AJ443" s="28"/>
      <c r="AK443" s="28"/>
      <c r="AL443" s="28"/>
      <c r="AM443" s="28"/>
      <c r="AN443" s="28"/>
      <c r="AO443" s="28"/>
      <c r="AP443" s="28"/>
      <c r="AQ443" s="28"/>
      <c r="AR443" s="28"/>
      <c r="AS443" s="28"/>
      <c r="AT443" s="28"/>
      <c r="AU443" s="28"/>
      <c r="AV443" s="28"/>
      <c r="AW443" s="28"/>
      <c r="AX443" s="28"/>
      <c r="AY443" s="28"/>
      <c r="AZ443" s="28"/>
      <c r="BA443" s="28"/>
      <c r="BB443" s="28"/>
      <c r="BC443" s="28"/>
      <c r="BD443" s="28"/>
      <c r="BE443" s="29"/>
      <c r="BF443" s="29"/>
      <c r="BG443" s="29"/>
      <c r="BH443" s="29"/>
      <c r="BI443" s="31"/>
      <c r="BJ443" s="31"/>
      <c r="BK443" s="31"/>
      <c r="BL443" s="31"/>
      <c r="BM443" s="31"/>
      <c r="BN443" s="31"/>
    </row>
    <row r="444" spans="1:66" ht="12" customHeight="1" x14ac:dyDescent="0.25">
      <c r="A444" s="39">
        <f t="shared" si="7"/>
        <v>43049</v>
      </c>
      <c r="B444" s="40">
        <v>43049</v>
      </c>
      <c r="C444" s="20"/>
      <c r="D444" s="20"/>
      <c r="E444" s="20"/>
      <c r="F444" s="20"/>
      <c r="G444" s="30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28"/>
      <c r="AI444" s="28"/>
      <c r="AJ444" s="28"/>
      <c r="AK444" s="28"/>
      <c r="AL444" s="28"/>
      <c r="AM444" s="28"/>
      <c r="AN444" s="28"/>
      <c r="AO444" s="28"/>
      <c r="AP444" s="28"/>
      <c r="AQ444" s="28"/>
      <c r="AR444" s="28"/>
      <c r="AS444" s="28"/>
      <c r="AT444" s="28"/>
      <c r="AU444" s="28"/>
      <c r="AV444" s="28"/>
      <c r="AW444" s="28"/>
      <c r="AX444" s="28"/>
      <c r="AY444" s="28"/>
      <c r="AZ444" s="28"/>
      <c r="BA444" s="28"/>
      <c r="BB444" s="28"/>
      <c r="BC444" s="28"/>
      <c r="BD444" s="28"/>
      <c r="BE444" s="29"/>
      <c r="BF444" s="29"/>
      <c r="BG444" s="29"/>
      <c r="BH444" s="29"/>
      <c r="BI444" s="31"/>
      <c r="BJ444" s="31"/>
      <c r="BK444" s="31"/>
      <c r="BL444" s="31"/>
      <c r="BM444" s="31"/>
      <c r="BN444" s="31"/>
    </row>
    <row r="445" spans="1:66" ht="12" customHeight="1" x14ac:dyDescent="0.25">
      <c r="A445" s="39">
        <f t="shared" si="7"/>
        <v>43050</v>
      </c>
      <c r="B445" s="40">
        <v>43050</v>
      </c>
      <c r="C445" s="20"/>
      <c r="D445" s="20"/>
      <c r="E445" s="20"/>
      <c r="F445" s="20"/>
      <c r="G445" s="30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28"/>
      <c r="AI445" s="28"/>
      <c r="AJ445" s="28"/>
      <c r="AK445" s="28"/>
      <c r="AL445" s="28"/>
      <c r="AM445" s="28"/>
      <c r="AN445" s="28"/>
      <c r="AO445" s="28"/>
      <c r="AP445" s="28"/>
      <c r="AQ445" s="28"/>
      <c r="AR445" s="28"/>
      <c r="AS445" s="28"/>
      <c r="AT445" s="28"/>
      <c r="AU445" s="28"/>
      <c r="AV445" s="28"/>
      <c r="AW445" s="28"/>
      <c r="AX445" s="28"/>
      <c r="AY445" s="28"/>
      <c r="AZ445" s="28"/>
      <c r="BA445" s="28"/>
      <c r="BB445" s="28"/>
      <c r="BC445" s="28"/>
      <c r="BD445" s="28"/>
      <c r="BE445" s="29"/>
      <c r="BF445" s="29"/>
      <c r="BG445" s="29"/>
      <c r="BH445" s="29"/>
      <c r="BI445" s="31"/>
      <c r="BJ445" s="31"/>
      <c r="BK445" s="31"/>
      <c r="BL445" s="31"/>
      <c r="BM445" s="31"/>
      <c r="BN445" s="31"/>
    </row>
    <row r="446" spans="1:66" ht="12" customHeight="1" x14ac:dyDescent="0.25">
      <c r="A446" s="39">
        <f t="shared" si="7"/>
        <v>43051</v>
      </c>
      <c r="B446" s="40">
        <v>43051</v>
      </c>
      <c r="C446" s="20"/>
      <c r="D446" s="20"/>
      <c r="E446" s="20"/>
      <c r="F446" s="20"/>
      <c r="G446" s="30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28"/>
      <c r="AI446" s="28"/>
      <c r="AJ446" s="28"/>
      <c r="AK446" s="28"/>
      <c r="AL446" s="28"/>
      <c r="AM446" s="28"/>
      <c r="AN446" s="28"/>
      <c r="AO446" s="28"/>
      <c r="AP446" s="28"/>
      <c r="AQ446" s="28"/>
      <c r="AR446" s="28"/>
      <c r="AS446" s="28"/>
      <c r="AT446" s="28"/>
      <c r="AU446" s="28"/>
      <c r="AV446" s="28"/>
      <c r="AW446" s="28"/>
      <c r="AX446" s="28"/>
      <c r="AY446" s="28"/>
      <c r="AZ446" s="28"/>
      <c r="BA446" s="28"/>
      <c r="BB446" s="28"/>
      <c r="BC446" s="28"/>
      <c r="BD446" s="28"/>
      <c r="BE446" s="29"/>
      <c r="BF446" s="29"/>
      <c r="BG446" s="29"/>
      <c r="BH446" s="29"/>
      <c r="BI446" s="31"/>
      <c r="BJ446" s="31"/>
      <c r="BK446" s="31"/>
      <c r="BL446" s="31"/>
      <c r="BM446" s="31"/>
      <c r="BN446" s="31"/>
    </row>
    <row r="447" spans="1:66" ht="12" customHeight="1" x14ac:dyDescent="0.25">
      <c r="A447" s="39">
        <f t="shared" si="7"/>
        <v>43052</v>
      </c>
      <c r="B447" s="40">
        <v>43052</v>
      </c>
      <c r="C447" s="20"/>
      <c r="D447" s="20"/>
      <c r="E447" s="20"/>
      <c r="F447" s="20"/>
      <c r="G447" s="30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28"/>
      <c r="AI447" s="28"/>
      <c r="AJ447" s="28"/>
      <c r="AK447" s="28"/>
      <c r="AL447" s="28"/>
      <c r="AM447" s="28"/>
      <c r="AN447" s="28"/>
      <c r="AO447" s="28"/>
      <c r="AP447" s="28"/>
      <c r="AQ447" s="28"/>
      <c r="AR447" s="28"/>
      <c r="AS447" s="28"/>
      <c r="AT447" s="28"/>
      <c r="AU447" s="28"/>
      <c r="AV447" s="28"/>
      <c r="AW447" s="28"/>
      <c r="AX447" s="28"/>
      <c r="AY447" s="28"/>
      <c r="AZ447" s="28"/>
      <c r="BA447" s="28"/>
      <c r="BB447" s="28"/>
      <c r="BC447" s="28"/>
      <c r="BD447" s="28"/>
      <c r="BE447" s="29"/>
      <c r="BF447" s="29"/>
      <c r="BG447" s="29"/>
      <c r="BH447" s="29"/>
      <c r="BI447" s="31"/>
      <c r="BJ447" s="31"/>
      <c r="BK447" s="31"/>
      <c r="BL447" s="31"/>
      <c r="BM447" s="31"/>
      <c r="BN447" s="31"/>
    </row>
    <row r="448" spans="1:66" ht="12" customHeight="1" x14ac:dyDescent="0.25">
      <c r="A448" s="39">
        <f t="shared" si="7"/>
        <v>43053</v>
      </c>
      <c r="B448" s="40">
        <v>43053</v>
      </c>
      <c r="C448" s="20"/>
      <c r="D448" s="20"/>
      <c r="E448" s="20"/>
      <c r="F448" s="20"/>
      <c r="G448" s="30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28"/>
      <c r="AI448" s="28"/>
      <c r="AJ448" s="28"/>
      <c r="AK448" s="28"/>
      <c r="AL448" s="28"/>
      <c r="AM448" s="28"/>
      <c r="AN448" s="28"/>
      <c r="AO448" s="28"/>
      <c r="AP448" s="28"/>
      <c r="AQ448" s="28"/>
      <c r="AR448" s="28"/>
      <c r="AS448" s="28"/>
      <c r="AT448" s="28"/>
      <c r="AU448" s="28"/>
      <c r="AV448" s="28"/>
      <c r="AW448" s="28"/>
      <c r="AX448" s="28"/>
      <c r="AY448" s="28"/>
      <c r="AZ448" s="28"/>
      <c r="BA448" s="28"/>
      <c r="BB448" s="28"/>
      <c r="BC448" s="28"/>
      <c r="BD448" s="28"/>
      <c r="BE448" s="29"/>
      <c r="BF448" s="29"/>
      <c r="BG448" s="29"/>
      <c r="BH448" s="29"/>
      <c r="BI448" s="31"/>
      <c r="BJ448" s="31"/>
      <c r="BK448" s="31"/>
      <c r="BL448" s="31"/>
      <c r="BM448" s="31"/>
      <c r="BN448" s="31"/>
    </row>
    <row r="449" spans="1:66" ht="12" customHeight="1" x14ac:dyDescent="0.25">
      <c r="A449" s="39">
        <f t="shared" si="7"/>
        <v>43054</v>
      </c>
      <c r="B449" s="40">
        <v>43054</v>
      </c>
      <c r="C449" s="20"/>
      <c r="D449" s="20"/>
      <c r="E449" s="20"/>
      <c r="F449" s="20"/>
      <c r="G449" s="30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28"/>
      <c r="AI449" s="28"/>
      <c r="AJ449" s="28"/>
      <c r="AK449" s="28"/>
      <c r="AL449" s="28"/>
      <c r="AM449" s="28"/>
      <c r="AN449" s="28"/>
      <c r="AO449" s="28"/>
      <c r="AP449" s="28"/>
      <c r="AQ449" s="28"/>
      <c r="AR449" s="28"/>
      <c r="AS449" s="28"/>
      <c r="AT449" s="28"/>
      <c r="AU449" s="28"/>
      <c r="AV449" s="28"/>
      <c r="AW449" s="28"/>
      <c r="AX449" s="28"/>
      <c r="AY449" s="28"/>
      <c r="AZ449" s="28"/>
      <c r="BA449" s="28"/>
      <c r="BB449" s="28"/>
      <c r="BC449" s="28"/>
      <c r="BD449" s="28"/>
      <c r="BE449" s="29"/>
      <c r="BF449" s="29"/>
      <c r="BG449" s="29"/>
      <c r="BH449" s="29"/>
      <c r="BI449" s="31"/>
      <c r="BJ449" s="31"/>
      <c r="BK449" s="31"/>
      <c r="BL449" s="31"/>
      <c r="BM449" s="31"/>
      <c r="BN449" s="31"/>
    </row>
    <row r="450" spans="1:66" ht="12" customHeight="1" x14ac:dyDescent="0.25">
      <c r="A450" s="39">
        <f t="shared" si="7"/>
        <v>43055</v>
      </c>
      <c r="B450" s="40">
        <v>43055</v>
      </c>
      <c r="C450" s="20"/>
      <c r="D450" s="20"/>
      <c r="E450" s="20"/>
      <c r="F450" s="20"/>
      <c r="G450" s="30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28"/>
      <c r="AI450" s="28"/>
      <c r="AJ450" s="28"/>
      <c r="AK450" s="28"/>
      <c r="AL450" s="28"/>
      <c r="AM450" s="28"/>
      <c r="AN450" s="28"/>
      <c r="AO450" s="28"/>
      <c r="AP450" s="28"/>
      <c r="AQ450" s="28"/>
      <c r="AR450" s="28"/>
      <c r="AS450" s="28"/>
      <c r="AT450" s="28"/>
      <c r="AU450" s="28"/>
      <c r="AV450" s="28"/>
      <c r="AW450" s="28"/>
      <c r="AX450" s="28"/>
      <c r="AY450" s="28"/>
      <c r="AZ450" s="28"/>
      <c r="BA450" s="28"/>
      <c r="BB450" s="28"/>
      <c r="BC450" s="28"/>
      <c r="BD450" s="28"/>
      <c r="BE450" s="29"/>
      <c r="BF450" s="29"/>
      <c r="BG450" s="29"/>
      <c r="BH450" s="29"/>
      <c r="BI450" s="31"/>
      <c r="BJ450" s="31"/>
      <c r="BK450" s="31"/>
      <c r="BL450" s="31"/>
      <c r="BM450" s="31"/>
      <c r="BN450" s="31"/>
    </row>
    <row r="451" spans="1:66" ht="12" customHeight="1" x14ac:dyDescent="0.25">
      <c r="A451" s="39">
        <f t="shared" si="7"/>
        <v>43056</v>
      </c>
      <c r="B451" s="40">
        <v>43056</v>
      </c>
      <c r="C451" s="20"/>
      <c r="D451" s="20"/>
      <c r="E451" s="20"/>
      <c r="F451" s="20"/>
      <c r="G451" s="30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28"/>
      <c r="AI451" s="28"/>
      <c r="AJ451" s="28"/>
      <c r="AK451" s="28"/>
      <c r="AL451" s="28"/>
      <c r="AM451" s="28"/>
      <c r="AN451" s="28"/>
      <c r="AO451" s="28"/>
      <c r="AP451" s="28"/>
      <c r="AQ451" s="28"/>
      <c r="AR451" s="28"/>
      <c r="AS451" s="28"/>
      <c r="AT451" s="28"/>
      <c r="AU451" s="28"/>
      <c r="AV451" s="28"/>
      <c r="AW451" s="28"/>
      <c r="AX451" s="28"/>
      <c r="AY451" s="28"/>
      <c r="AZ451" s="28"/>
      <c r="BA451" s="28"/>
      <c r="BB451" s="28"/>
      <c r="BC451" s="28"/>
      <c r="BD451" s="28"/>
      <c r="BE451" s="29"/>
      <c r="BF451" s="29"/>
      <c r="BG451" s="29"/>
      <c r="BH451" s="29"/>
      <c r="BI451" s="31"/>
      <c r="BJ451" s="31"/>
      <c r="BK451" s="31"/>
      <c r="BL451" s="31"/>
      <c r="BM451" s="31"/>
      <c r="BN451" s="31"/>
    </row>
    <row r="452" spans="1:66" ht="12" customHeight="1" x14ac:dyDescent="0.25">
      <c r="A452" s="39">
        <f t="shared" si="7"/>
        <v>43057</v>
      </c>
      <c r="B452" s="40">
        <v>43057</v>
      </c>
      <c r="C452" s="20"/>
      <c r="D452" s="20"/>
      <c r="E452" s="20"/>
      <c r="F452" s="20"/>
      <c r="G452" s="30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28"/>
      <c r="AI452" s="28"/>
      <c r="AJ452" s="28"/>
      <c r="AK452" s="28"/>
      <c r="AL452" s="28"/>
      <c r="AM452" s="28"/>
      <c r="AN452" s="28"/>
      <c r="AO452" s="28"/>
      <c r="AP452" s="28"/>
      <c r="AQ452" s="28"/>
      <c r="AR452" s="28"/>
      <c r="AS452" s="28"/>
      <c r="AT452" s="28"/>
      <c r="AU452" s="28"/>
      <c r="AV452" s="28"/>
      <c r="AW452" s="28"/>
      <c r="AX452" s="28"/>
      <c r="AY452" s="28"/>
      <c r="AZ452" s="28"/>
      <c r="BA452" s="28"/>
      <c r="BB452" s="28"/>
      <c r="BC452" s="28"/>
      <c r="BD452" s="28"/>
      <c r="BE452" s="29"/>
      <c r="BF452" s="29"/>
      <c r="BG452" s="29"/>
      <c r="BH452" s="29"/>
      <c r="BI452" s="31"/>
      <c r="BJ452" s="31"/>
      <c r="BK452" s="31"/>
      <c r="BL452" s="31"/>
      <c r="BM452" s="31"/>
      <c r="BN452" s="31"/>
    </row>
    <row r="453" spans="1:66" ht="12" customHeight="1" x14ac:dyDescent="0.25">
      <c r="A453" s="39">
        <f t="shared" si="7"/>
        <v>43058</v>
      </c>
      <c r="B453" s="40">
        <v>43058</v>
      </c>
      <c r="C453" s="20"/>
      <c r="D453" s="20"/>
      <c r="E453" s="20"/>
      <c r="F453" s="20"/>
      <c r="G453" s="30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28"/>
      <c r="AI453" s="28"/>
      <c r="AJ453" s="28"/>
      <c r="AK453" s="28"/>
      <c r="AL453" s="28"/>
      <c r="AM453" s="28"/>
      <c r="AN453" s="28"/>
      <c r="AO453" s="28"/>
      <c r="AP453" s="28"/>
      <c r="AQ453" s="28"/>
      <c r="AR453" s="28"/>
      <c r="AS453" s="28"/>
      <c r="AT453" s="28"/>
      <c r="AU453" s="28"/>
      <c r="AV453" s="28"/>
      <c r="AW453" s="28"/>
      <c r="AX453" s="28"/>
      <c r="AY453" s="28"/>
      <c r="AZ453" s="28"/>
      <c r="BA453" s="28"/>
      <c r="BB453" s="28"/>
      <c r="BC453" s="28"/>
      <c r="BD453" s="28"/>
      <c r="BE453" s="29"/>
      <c r="BF453" s="29"/>
      <c r="BG453" s="29"/>
      <c r="BH453" s="29"/>
      <c r="BI453" s="31"/>
      <c r="BJ453" s="31"/>
      <c r="BK453" s="31"/>
      <c r="BL453" s="31"/>
      <c r="BM453" s="31"/>
      <c r="BN453" s="31"/>
    </row>
    <row r="454" spans="1:66" ht="12" customHeight="1" x14ac:dyDescent="0.25">
      <c r="A454" s="39">
        <f t="shared" si="7"/>
        <v>43059</v>
      </c>
      <c r="B454" s="40">
        <v>43059</v>
      </c>
      <c r="C454" s="20"/>
      <c r="D454" s="20"/>
      <c r="E454" s="20"/>
      <c r="F454" s="20"/>
      <c r="G454" s="30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28"/>
      <c r="AI454" s="28"/>
      <c r="AJ454" s="28"/>
      <c r="AK454" s="28"/>
      <c r="AL454" s="28"/>
      <c r="AM454" s="28"/>
      <c r="AN454" s="28"/>
      <c r="AO454" s="28"/>
      <c r="AP454" s="28"/>
      <c r="AQ454" s="28"/>
      <c r="AR454" s="28"/>
      <c r="AS454" s="28"/>
      <c r="AT454" s="28"/>
      <c r="AU454" s="28"/>
      <c r="AV454" s="28"/>
      <c r="AW454" s="28"/>
      <c r="AX454" s="28"/>
      <c r="AY454" s="28"/>
      <c r="AZ454" s="28"/>
      <c r="BA454" s="28"/>
      <c r="BB454" s="28"/>
      <c r="BC454" s="28"/>
      <c r="BD454" s="28"/>
      <c r="BE454" s="29"/>
      <c r="BF454" s="29"/>
      <c r="BG454" s="29"/>
      <c r="BH454" s="29"/>
      <c r="BI454" s="31"/>
      <c r="BJ454" s="31"/>
      <c r="BK454" s="31"/>
      <c r="BL454" s="31"/>
      <c r="BM454" s="31"/>
      <c r="BN454" s="31"/>
    </row>
    <row r="455" spans="1:66" ht="12" customHeight="1" x14ac:dyDescent="0.25">
      <c r="A455" s="39">
        <f t="shared" si="7"/>
        <v>43060</v>
      </c>
      <c r="B455" s="40">
        <v>43060</v>
      </c>
      <c r="C455" s="20"/>
      <c r="D455" s="20"/>
      <c r="E455" s="20"/>
      <c r="F455" s="20"/>
      <c r="G455" s="30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28"/>
      <c r="AI455" s="28"/>
      <c r="AJ455" s="28"/>
      <c r="AK455" s="28"/>
      <c r="AL455" s="28"/>
      <c r="AM455" s="28"/>
      <c r="AN455" s="28"/>
      <c r="AO455" s="28"/>
      <c r="AP455" s="28"/>
      <c r="AQ455" s="28"/>
      <c r="AR455" s="28"/>
      <c r="AS455" s="28"/>
      <c r="AT455" s="28"/>
      <c r="AU455" s="28"/>
      <c r="AV455" s="28"/>
      <c r="AW455" s="28"/>
      <c r="AX455" s="28"/>
      <c r="AY455" s="28"/>
      <c r="AZ455" s="28"/>
      <c r="BA455" s="28"/>
      <c r="BB455" s="28"/>
      <c r="BC455" s="28"/>
      <c r="BD455" s="28"/>
      <c r="BE455" s="29"/>
      <c r="BF455" s="29"/>
      <c r="BG455" s="29"/>
      <c r="BH455" s="29"/>
      <c r="BI455" s="31"/>
      <c r="BJ455" s="31"/>
      <c r="BK455" s="31"/>
      <c r="BL455" s="31"/>
      <c r="BM455" s="31"/>
      <c r="BN455" s="31"/>
    </row>
    <row r="456" spans="1:66" ht="12" customHeight="1" x14ac:dyDescent="0.25">
      <c r="A456" s="39">
        <f t="shared" si="7"/>
        <v>43061</v>
      </c>
      <c r="B456" s="40">
        <v>43061</v>
      </c>
      <c r="C456" s="20"/>
      <c r="D456" s="20"/>
      <c r="E456" s="20"/>
      <c r="F456" s="20"/>
      <c r="G456" s="30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28"/>
      <c r="AI456" s="28"/>
      <c r="AJ456" s="28"/>
      <c r="AK456" s="28"/>
      <c r="AL456" s="28"/>
      <c r="AM456" s="28"/>
      <c r="AN456" s="28"/>
      <c r="AO456" s="28"/>
      <c r="AP456" s="28"/>
      <c r="AQ456" s="28"/>
      <c r="AR456" s="28"/>
      <c r="AS456" s="28"/>
      <c r="AT456" s="28"/>
      <c r="AU456" s="28"/>
      <c r="AV456" s="28"/>
      <c r="AW456" s="28"/>
      <c r="AX456" s="28"/>
      <c r="AY456" s="28"/>
      <c r="AZ456" s="28"/>
      <c r="BA456" s="28"/>
      <c r="BB456" s="28"/>
      <c r="BC456" s="28"/>
      <c r="BD456" s="28"/>
      <c r="BE456" s="29"/>
      <c r="BF456" s="29"/>
      <c r="BG456" s="29"/>
      <c r="BH456" s="29"/>
      <c r="BI456" s="31"/>
      <c r="BJ456" s="31"/>
      <c r="BK456" s="31"/>
      <c r="BL456" s="31"/>
      <c r="BM456" s="31"/>
      <c r="BN456" s="31"/>
    </row>
    <row r="457" spans="1:66" ht="12" customHeight="1" x14ac:dyDescent="0.25">
      <c r="A457" s="39">
        <f t="shared" si="7"/>
        <v>43062</v>
      </c>
      <c r="B457" s="40">
        <v>43062</v>
      </c>
      <c r="C457" s="20"/>
      <c r="D457" s="20"/>
      <c r="E457" s="20"/>
      <c r="F457" s="20"/>
      <c r="G457" s="30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28"/>
      <c r="AI457" s="28"/>
      <c r="AJ457" s="28"/>
      <c r="AK457" s="28"/>
      <c r="AL457" s="28"/>
      <c r="AM457" s="28"/>
      <c r="AN457" s="28"/>
      <c r="AO457" s="28"/>
      <c r="AP457" s="28"/>
      <c r="AQ457" s="28"/>
      <c r="AR457" s="28"/>
      <c r="AS457" s="28"/>
      <c r="AT457" s="28"/>
      <c r="AU457" s="28"/>
      <c r="AV457" s="28"/>
      <c r="AW457" s="28"/>
      <c r="AX457" s="28"/>
      <c r="AY457" s="28"/>
      <c r="AZ457" s="28"/>
      <c r="BA457" s="28"/>
      <c r="BB457" s="28"/>
      <c r="BC457" s="28"/>
      <c r="BD457" s="28"/>
      <c r="BE457" s="29"/>
      <c r="BF457" s="29"/>
      <c r="BG457" s="29"/>
      <c r="BH457" s="29"/>
      <c r="BI457" s="31"/>
      <c r="BJ457" s="31"/>
      <c r="BK457" s="31"/>
      <c r="BL457" s="31"/>
      <c r="BM457" s="31"/>
      <c r="BN457" s="31"/>
    </row>
    <row r="458" spans="1:66" ht="12" customHeight="1" x14ac:dyDescent="0.25">
      <c r="A458" s="39">
        <f t="shared" si="7"/>
        <v>43063</v>
      </c>
      <c r="B458" s="40">
        <v>43063</v>
      </c>
      <c r="C458" s="20"/>
      <c r="D458" s="20"/>
      <c r="E458" s="20"/>
      <c r="F458" s="20"/>
      <c r="G458" s="30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28"/>
      <c r="AI458" s="28"/>
      <c r="AJ458" s="28"/>
      <c r="AK458" s="28"/>
      <c r="AL458" s="28"/>
      <c r="AM458" s="28"/>
      <c r="AN458" s="28"/>
      <c r="AO458" s="28"/>
      <c r="AP458" s="28"/>
      <c r="AQ458" s="28"/>
      <c r="AR458" s="28"/>
      <c r="AS458" s="28"/>
      <c r="AT458" s="28"/>
      <c r="AU458" s="28"/>
      <c r="AV458" s="28"/>
      <c r="AW458" s="28"/>
      <c r="AX458" s="28"/>
      <c r="AY458" s="28"/>
      <c r="AZ458" s="28"/>
      <c r="BA458" s="28"/>
      <c r="BB458" s="28"/>
      <c r="BC458" s="28"/>
      <c r="BD458" s="28"/>
      <c r="BE458" s="29"/>
      <c r="BF458" s="29"/>
      <c r="BG458" s="29"/>
      <c r="BH458" s="29"/>
      <c r="BI458" s="31"/>
      <c r="BJ458" s="31"/>
      <c r="BK458" s="31"/>
      <c r="BL458" s="31"/>
      <c r="BM458" s="31"/>
      <c r="BN458" s="31"/>
    </row>
    <row r="459" spans="1:66" ht="12" customHeight="1" x14ac:dyDescent="0.25">
      <c r="A459" s="39">
        <f t="shared" si="7"/>
        <v>43064</v>
      </c>
      <c r="B459" s="40">
        <v>43064</v>
      </c>
      <c r="C459" s="20"/>
      <c r="D459" s="20"/>
      <c r="E459" s="20"/>
      <c r="F459" s="20"/>
      <c r="G459" s="30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28"/>
      <c r="AI459" s="28"/>
      <c r="AJ459" s="28"/>
      <c r="AK459" s="28"/>
      <c r="AL459" s="28"/>
      <c r="AM459" s="28"/>
      <c r="AN459" s="28"/>
      <c r="AO459" s="28"/>
      <c r="AP459" s="28"/>
      <c r="AQ459" s="28"/>
      <c r="AR459" s="28"/>
      <c r="AS459" s="28"/>
      <c r="AT459" s="28"/>
      <c r="AU459" s="28"/>
      <c r="AV459" s="28"/>
      <c r="AW459" s="28"/>
      <c r="AX459" s="28"/>
      <c r="AY459" s="28"/>
      <c r="AZ459" s="28"/>
      <c r="BA459" s="28"/>
      <c r="BB459" s="28"/>
      <c r="BC459" s="28"/>
      <c r="BD459" s="28"/>
      <c r="BE459" s="29"/>
      <c r="BF459" s="29"/>
      <c r="BG459" s="29"/>
      <c r="BH459" s="29"/>
      <c r="BI459" s="31"/>
      <c r="BJ459" s="31"/>
      <c r="BK459" s="31"/>
      <c r="BL459" s="31"/>
      <c r="BM459" s="31"/>
      <c r="BN459" s="31"/>
    </row>
    <row r="460" spans="1:66" ht="12" customHeight="1" x14ac:dyDescent="0.25">
      <c r="A460" s="39">
        <f t="shared" si="7"/>
        <v>43065</v>
      </c>
      <c r="B460" s="40">
        <v>43065</v>
      </c>
      <c r="C460" s="20"/>
      <c r="D460" s="20"/>
      <c r="E460" s="20"/>
      <c r="F460" s="20"/>
      <c r="G460" s="30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28"/>
      <c r="AI460" s="28"/>
      <c r="AJ460" s="28"/>
      <c r="AK460" s="28"/>
      <c r="AL460" s="28"/>
      <c r="AM460" s="28"/>
      <c r="AN460" s="28"/>
      <c r="AO460" s="28"/>
      <c r="AP460" s="28"/>
      <c r="AQ460" s="28"/>
      <c r="AR460" s="28"/>
      <c r="AS460" s="28"/>
      <c r="AT460" s="28"/>
      <c r="AU460" s="28"/>
      <c r="AV460" s="28"/>
      <c r="AW460" s="28"/>
      <c r="AX460" s="28"/>
      <c r="AY460" s="28"/>
      <c r="AZ460" s="28"/>
      <c r="BA460" s="28"/>
      <c r="BB460" s="28"/>
      <c r="BC460" s="28"/>
      <c r="BD460" s="28"/>
      <c r="BE460" s="29"/>
      <c r="BF460" s="29"/>
      <c r="BG460" s="29"/>
      <c r="BH460" s="29"/>
      <c r="BI460" s="31"/>
      <c r="BJ460" s="31"/>
      <c r="BK460" s="31"/>
      <c r="BL460" s="31"/>
      <c r="BM460" s="31"/>
      <c r="BN460" s="31"/>
    </row>
    <row r="461" spans="1:66" ht="12" customHeight="1" x14ac:dyDescent="0.25">
      <c r="A461" s="39">
        <f t="shared" si="7"/>
        <v>43066</v>
      </c>
      <c r="B461" s="40">
        <v>43066</v>
      </c>
      <c r="C461" s="20"/>
      <c r="D461" s="20"/>
      <c r="E461" s="20"/>
      <c r="F461" s="20"/>
      <c r="G461" s="30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28"/>
      <c r="AI461" s="28"/>
      <c r="AJ461" s="28"/>
      <c r="AK461" s="28"/>
      <c r="AL461" s="28"/>
      <c r="AM461" s="28"/>
      <c r="AN461" s="28"/>
      <c r="AO461" s="28"/>
      <c r="AP461" s="28"/>
      <c r="AQ461" s="28"/>
      <c r="AR461" s="28"/>
      <c r="AS461" s="28"/>
      <c r="AT461" s="28"/>
      <c r="AU461" s="28"/>
      <c r="AV461" s="28"/>
      <c r="AW461" s="28"/>
      <c r="AX461" s="28"/>
      <c r="AY461" s="28"/>
      <c r="AZ461" s="28"/>
      <c r="BA461" s="28"/>
      <c r="BB461" s="28"/>
      <c r="BC461" s="28"/>
      <c r="BD461" s="28"/>
      <c r="BE461" s="29"/>
      <c r="BF461" s="29"/>
      <c r="BG461" s="29"/>
      <c r="BH461" s="29"/>
      <c r="BI461" s="31"/>
      <c r="BJ461" s="31"/>
      <c r="BK461" s="31"/>
      <c r="BL461" s="31"/>
      <c r="BM461" s="31"/>
      <c r="BN461" s="31"/>
    </row>
    <row r="462" spans="1:66" ht="12" customHeight="1" x14ac:dyDescent="0.25">
      <c r="A462" s="39">
        <f t="shared" ref="A462:A525" si="8">B462</f>
        <v>43067</v>
      </c>
      <c r="B462" s="40">
        <v>43067</v>
      </c>
      <c r="C462" s="20"/>
      <c r="D462" s="20"/>
      <c r="E462" s="20"/>
      <c r="F462" s="20"/>
      <c r="G462" s="30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28"/>
      <c r="AI462" s="28"/>
      <c r="AJ462" s="28"/>
      <c r="AK462" s="28"/>
      <c r="AL462" s="28"/>
      <c r="AM462" s="28"/>
      <c r="AN462" s="28"/>
      <c r="AO462" s="28"/>
      <c r="AP462" s="28"/>
      <c r="AQ462" s="28"/>
      <c r="AR462" s="28"/>
      <c r="AS462" s="28"/>
      <c r="AT462" s="28"/>
      <c r="AU462" s="28"/>
      <c r="AV462" s="28"/>
      <c r="AW462" s="28"/>
      <c r="AX462" s="28"/>
      <c r="AY462" s="28"/>
      <c r="AZ462" s="28"/>
      <c r="BA462" s="28"/>
      <c r="BB462" s="28"/>
      <c r="BC462" s="28"/>
      <c r="BD462" s="28"/>
      <c r="BE462" s="29"/>
      <c r="BF462" s="29"/>
      <c r="BG462" s="29"/>
      <c r="BH462" s="29"/>
      <c r="BI462" s="31"/>
      <c r="BJ462" s="31"/>
      <c r="BK462" s="31"/>
      <c r="BL462" s="31"/>
      <c r="BM462" s="31"/>
      <c r="BN462" s="31"/>
    </row>
    <row r="463" spans="1:66" ht="12" customHeight="1" x14ac:dyDescent="0.25">
      <c r="A463" s="39">
        <f t="shared" si="8"/>
        <v>43068</v>
      </c>
      <c r="B463" s="40">
        <v>43068</v>
      </c>
      <c r="C463" s="20"/>
      <c r="D463" s="20"/>
      <c r="E463" s="20"/>
      <c r="F463" s="20"/>
      <c r="G463" s="30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28"/>
      <c r="AI463" s="28"/>
      <c r="AJ463" s="28"/>
      <c r="AK463" s="28"/>
      <c r="AL463" s="28"/>
      <c r="AM463" s="28"/>
      <c r="AN463" s="28"/>
      <c r="AO463" s="28"/>
      <c r="AP463" s="28"/>
      <c r="AQ463" s="28"/>
      <c r="AR463" s="28"/>
      <c r="AS463" s="28"/>
      <c r="AT463" s="28"/>
      <c r="AU463" s="28"/>
      <c r="AV463" s="28"/>
      <c r="AW463" s="28"/>
      <c r="AX463" s="28"/>
      <c r="AY463" s="28"/>
      <c r="AZ463" s="28"/>
      <c r="BA463" s="28"/>
      <c r="BB463" s="28"/>
      <c r="BC463" s="28"/>
      <c r="BD463" s="28"/>
      <c r="BE463" s="29"/>
      <c r="BF463" s="29"/>
      <c r="BG463" s="29"/>
      <c r="BH463" s="29"/>
      <c r="BI463" s="31"/>
      <c r="BJ463" s="31"/>
      <c r="BK463" s="31"/>
      <c r="BL463" s="31"/>
      <c r="BM463" s="31"/>
      <c r="BN463" s="31"/>
    </row>
    <row r="464" spans="1:66" ht="12" customHeight="1" x14ac:dyDescent="0.25">
      <c r="A464" s="39">
        <f t="shared" si="8"/>
        <v>43069</v>
      </c>
      <c r="B464" s="40">
        <v>43069</v>
      </c>
      <c r="C464" s="20"/>
      <c r="D464" s="20"/>
      <c r="E464" s="20"/>
      <c r="F464" s="20"/>
      <c r="G464" s="30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28"/>
      <c r="AI464" s="28"/>
      <c r="AJ464" s="28"/>
      <c r="AK464" s="28"/>
      <c r="AL464" s="28"/>
      <c r="AM464" s="28"/>
      <c r="AN464" s="28"/>
      <c r="AO464" s="28"/>
      <c r="AP464" s="28"/>
      <c r="AQ464" s="28"/>
      <c r="AR464" s="28"/>
      <c r="AS464" s="28"/>
      <c r="AT464" s="28"/>
      <c r="AU464" s="28"/>
      <c r="AV464" s="28"/>
      <c r="AW464" s="28"/>
      <c r="AX464" s="28"/>
      <c r="AY464" s="28"/>
      <c r="AZ464" s="28"/>
      <c r="BA464" s="28"/>
      <c r="BB464" s="28"/>
      <c r="BC464" s="28"/>
      <c r="BD464" s="28"/>
      <c r="BE464" s="29"/>
      <c r="BF464" s="29"/>
      <c r="BG464" s="29"/>
      <c r="BH464" s="29"/>
      <c r="BI464" s="31"/>
      <c r="BJ464" s="31"/>
      <c r="BK464" s="31"/>
      <c r="BL464" s="31"/>
      <c r="BM464" s="31"/>
      <c r="BN464" s="31"/>
    </row>
    <row r="465" spans="1:66" ht="12" customHeight="1" x14ac:dyDescent="0.25">
      <c r="A465" s="39">
        <f t="shared" si="8"/>
        <v>43070</v>
      </c>
      <c r="B465" s="41">
        <v>43070</v>
      </c>
      <c r="C465" s="20"/>
      <c r="D465" s="20"/>
      <c r="E465" s="20"/>
      <c r="F465" s="20"/>
      <c r="G465" s="30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28"/>
      <c r="AI465" s="28"/>
      <c r="AJ465" s="28"/>
      <c r="AK465" s="28"/>
      <c r="AL465" s="28"/>
      <c r="AM465" s="28"/>
      <c r="AN465" s="28"/>
      <c r="AO465" s="28"/>
      <c r="AP465" s="28"/>
      <c r="AQ465" s="28"/>
      <c r="AR465" s="28"/>
      <c r="AS465" s="28"/>
      <c r="AT465" s="28"/>
      <c r="AU465" s="28"/>
      <c r="AV465" s="28"/>
      <c r="AW465" s="28"/>
      <c r="AX465" s="28"/>
      <c r="AY465" s="28"/>
      <c r="AZ465" s="28"/>
      <c r="BA465" s="28"/>
      <c r="BB465" s="28"/>
      <c r="BC465" s="28"/>
      <c r="BD465" s="28"/>
      <c r="BE465" s="29"/>
      <c r="BF465" s="29"/>
      <c r="BG465" s="29"/>
      <c r="BH465" s="29"/>
      <c r="BI465" s="31"/>
      <c r="BJ465" s="31"/>
      <c r="BK465" s="31"/>
      <c r="BL465" s="31"/>
      <c r="BM465" s="31"/>
      <c r="BN465" s="31"/>
    </row>
    <row r="466" spans="1:66" ht="12" customHeight="1" x14ac:dyDescent="0.25">
      <c r="A466" s="39">
        <f t="shared" si="8"/>
        <v>43071</v>
      </c>
      <c r="B466" s="41">
        <v>43071</v>
      </c>
      <c r="C466" s="20"/>
      <c r="D466" s="20"/>
      <c r="E466" s="20"/>
      <c r="F466" s="20"/>
      <c r="G466" s="30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28"/>
      <c r="AI466" s="28"/>
      <c r="AJ466" s="28"/>
      <c r="AK466" s="28"/>
      <c r="AL466" s="28"/>
      <c r="AM466" s="28"/>
      <c r="AN466" s="28"/>
      <c r="AO466" s="28"/>
      <c r="AP466" s="28"/>
      <c r="AQ466" s="28"/>
      <c r="AR466" s="28"/>
      <c r="AS466" s="28"/>
      <c r="AT466" s="28"/>
      <c r="AU466" s="28"/>
      <c r="AV466" s="28"/>
      <c r="AW466" s="28"/>
      <c r="AX466" s="28"/>
      <c r="AY466" s="28"/>
      <c r="AZ466" s="28"/>
      <c r="BA466" s="28"/>
      <c r="BB466" s="28"/>
      <c r="BC466" s="28"/>
      <c r="BD466" s="28"/>
      <c r="BE466" s="29"/>
      <c r="BF466" s="29"/>
      <c r="BG466" s="29"/>
      <c r="BH466" s="29"/>
      <c r="BI466" s="31"/>
      <c r="BJ466" s="31"/>
      <c r="BK466" s="31"/>
      <c r="BL466" s="31"/>
      <c r="BM466" s="31"/>
      <c r="BN466" s="31"/>
    </row>
    <row r="467" spans="1:66" ht="12" customHeight="1" x14ac:dyDescent="0.25">
      <c r="A467" s="39">
        <f t="shared" si="8"/>
        <v>43072</v>
      </c>
      <c r="B467" s="41">
        <v>43072</v>
      </c>
      <c r="C467" s="20"/>
      <c r="D467" s="20"/>
      <c r="E467" s="20"/>
      <c r="F467" s="20"/>
      <c r="G467" s="30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28"/>
      <c r="AI467" s="28"/>
      <c r="AJ467" s="28"/>
      <c r="AK467" s="28"/>
      <c r="AL467" s="28"/>
      <c r="AM467" s="28"/>
      <c r="AN467" s="28"/>
      <c r="AO467" s="28"/>
      <c r="AP467" s="28"/>
      <c r="AQ467" s="28"/>
      <c r="AR467" s="28"/>
      <c r="AS467" s="28"/>
      <c r="AT467" s="28"/>
      <c r="AU467" s="28"/>
      <c r="AV467" s="28"/>
      <c r="AW467" s="28"/>
      <c r="AX467" s="28"/>
      <c r="AY467" s="28"/>
      <c r="AZ467" s="28"/>
      <c r="BA467" s="28"/>
      <c r="BB467" s="28"/>
      <c r="BC467" s="28"/>
      <c r="BD467" s="28"/>
      <c r="BE467" s="29"/>
      <c r="BF467" s="29"/>
      <c r="BG467" s="29"/>
      <c r="BH467" s="29"/>
      <c r="BI467" s="31"/>
      <c r="BJ467" s="31"/>
      <c r="BK467" s="31"/>
      <c r="BL467" s="31"/>
      <c r="BM467" s="31"/>
      <c r="BN467" s="31"/>
    </row>
    <row r="468" spans="1:66" ht="12" customHeight="1" x14ac:dyDescent="0.25">
      <c r="A468" s="39">
        <f t="shared" si="8"/>
        <v>43073</v>
      </c>
      <c r="B468" s="41">
        <v>43073</v>
      </c>
      <c r="C468" s="20"/>
      <c r="D468" s="20"/>
      <c r="E468" s="20"/>
      <c r="F468" s="20"/>
      <c r="G468" s="30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28"/>
      <c r="AI468" s="28"/>
      <c r="AJ468" s="28"/>
      <c r="AK468" s="28"/>
      <c r="AL468" s="28"/>
      <c r="AM468" s="28"/>
      <c r="AN468" s="28"/>
      <c r="AO468" s="28"/>
      <c r="AP468" s="28"/>
      <c r="AQ468" s="28"/>
      <c r="AR468" s="28"/>
      <c r="AS468" s="28"/>
      <c r="AT468" s="28"/>
      <c r="AU468" s="28"/>
      <c r="AV468" s="28"/>
      <c r="AW468" s="28"/>
      <c r="AX468" s="28"/>
      <c r="AY468" s="28"/>
      <c r="AZ468" s="28"/>
      <c r="BA468" s="28"/>
      <c r="BB468" s="28"/>
      <c r="BC468" s="28"/>
      <c r="BD468" s="28"/>
      <c r="BE468" s="29"/>
      <c r="BF468" s="29"/>
      <c r="BG468" s="29"/>
      <c r="BH468" s="29"/>
      <c r="BI468" s="31"/>
      <c r="BJ468" s="31"/>
      <c r="BK468" s="31"/>
      <c r="BL468" s="31"/>
      <c r="BM468" s="31"/>
      <c r="BN468" s="31"/>
    </row>
    <row r="469" spans="1:66" ht="12" customHeight="1" x14ac:dyDescent="0.25">
      <c r="A469" s="39">
        <f t="shared" si="8"/>
        <v>43074</v>
      </c>
      <c r="B469" s="41">
        <v>43074</v>
      </c>
      <c r="C469" s="20"/>
      <c r="D469" s="20"/>
      <c r="E469" s="20"/>
      <c r="F469" s="20"/>
      <c r="G469" s="30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28"/>
      <c r="AI469" s="28"/>
      <c r="AJ469" s="28"/>
      <c r="AK469" s="28"/>
      <c r="AL469" s="28"/>
      <c r="AM469" s="28"/>
      <c r="AN469" s="28"/>
      <c r="AO469" s="28"/>
      <c r="AP469" s="28"/>
      <c r="AQ469" s="28"/>
      <c r="AR469" s="28"/>
      <c r="AS469" s="28"/>
      <c r="AT469" s="28"/>
      <c r="AU469" s="28"/>
      <c r="AV469" s="28"/>
      <c r="AW469" s="28"/>
      <c r="AX469" s="28"/>
      <c r="AY469" s="28"/>
      <c r="AZ469" s="28"/>
      <c r="BA469" s="28"/>
      <c r="BB469" s="28"/>
      <c r="BC469" s="28"/>
      <c r="BD469" s="28"/>
      <c r="BE469" s="29"/>
      <c r="BF469" s="29"/>
      <c r="BG469" s="29"/>
      <c r="BH469" s="29"/>
      <c r="BI469" s="31"/>
      <c r="BJ469" s="31"/>
      <c r="BK469" s="31"/>
      <c r="BL469" s="31"/>
      <c r="BM469" s="31"/>
      <c r="BN469" s="31"/>
    </row>
    <row r="470" spans="1:66" ht="12" customHeight="1" x14ac:dyDescent="0.25">
      <c r="A470" s="39">
        <f t="shared" si="8"/>
        <v>43075</v>
      </c>
      <c r="B470" s="41">
        <v>43075</v>
      </c>
      <c r="C470" s="20"/>
      <c r="D470" s="20"/>
      <c r="E470" s="20"/>
      <c r="F470" s="20"/>
      <c r="G470" s="30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28"/>
      <c r="AI470" s="28"/>
      <c r="AJ470" s="28"/>
      <c r="AK470" s="28"/>
      <c r="AL470" s="28"/>
      <c r="AM470" s="28"/>
      <c r="AN470" s="28"/>
      <c r="AO470" s="28"/>
      <c r="AP470" s="28"/>
      <c r="AQ470" s="28"/>
      <c r="AR470" s="28"/>
      <c r="AS470" s="28"/>
      <c r="AT470" s="28"/>
      <c r="AU470" s="28"/>
      <c r="AV470" s="28"/>
      <c r="AW470" s="28"/>
      <c r="AX470" s="28"/>
      <c r="AY470" s="28"/>
      <c r="AZ470" s="28"/>
      <c r="BA470" s="28"/>
      <c r="BB470" s="28"/>
      <c r="BC470" s="28"/>
      <c r="BD470" s="28"/>
      <c r="BE470" s="29"/>
      <c r="BF470" s="29"/>
      <c r="BG470" s="29"/>
      <c r="BH470" s="29"/>
      <c r="BI470" s="31"/>
      <c r="BJ470" s="31"/>
      <c r="BK470" s="31"/>
      <c r="BL470" s="31"/>
      <c r="BM470" s="31"/>
      <c r="BN470" s="31"/>
    </row>
    <row r="471" spans="1:66" ht="12" customHeight="1" x14ac:dyDescent="0.25">
      <c r="A471" s="39">
        <f t="shared" si="8"/>
        <v>43076</v>
      </c>
      <c r="B471" s="41">
        <v>43076</v>
      </c>
      <c r="C471" s="20"/>
      <c r="D471" s="20"/>
      <c r="E471" s="20"/>
      <c r="F471" s="20"/>
      <c r="G471" s="30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28"/>
      <c r="AI471" s="28"/>
      <c r="AJ471" s="28"/>
      <c r="AK471" s="28"/>
      <c r="AL471" s="28"/>
      <c r="AM471" s="28"/>
      <c r="AN471" s="28"/>
      <c r="AO471" s="28"/>
      <c r="AP471" s="28"/>
      <c r="AQ471" s="28"/>
      <c r="AR471" s="28"/>
      <c r="AS471" s="28"/>
      <c r="AT471" s="28"/>
      <c r="AU471" s="28"/>
      <c r="AV471" s="28"/>
      <c r="AW471" s="28"/>
      <c r="AX471" s="28"/>
      <c r="AY471" s="28"/>
      <c r="AZ471" s="28"/>
      <c r="BA471" s="28"/>
      <c r="BB471" s="28"/>
      <c r="BC471" s="28"/>
      <c r="BD471" s="28"/>
      <c r="BE471" s="29"/>
      <c r="BF471" s="29"/>
      <c r="BG471" s="29"/>
      <c r="BH471" s="29"/>
      <c r="BI471" s="31"/>
      <c r="BJ471" s="31"/>
      <c r="BK471" s="31"/>
      <c r="BL471" s="31"/>
      <c r="BM471" s="31"/>
      <c r="BN471" s="31"/>
    </row>
    <row r="472" spans="1:66" ht="12" customHeight="1" x14ac:dyDescent="0.25">
      <c r="A472" s="39">
        <f t="shared" si="8"/>
        <v>43077</v>
      </c>
      <c r="B472" s="41">
        <v>43077</v>
      </c>
      <c r="C472" s="20"/>
      <c r="D472" s="20"/>
      <c r="E472" s="20"/>
      <c r="F472" s="20"/>
      <c r="G472" s="30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28"/>
      <c r="AI472" s="28"/>
      <c r="AJ472" s="28"/>
      <c r="AK472" s="28"/>
      <c r="AL472" s="28"/>
      <c r="AM472" s="28"/>
      <c r="AN472" s="28"/>
      <c r="AO472" s="28"/>
      <c r="AP472" s="28"/>
      <c r="AQ472" s="28"/>
      <c r="AR472" s="28"/>
      <c r="AS472" s="28"/>
      <c r="AT472" s="28"/>
      <c r="AU472" s="28"/>
      <c r="AV472" s="28"/>
      <c r="AW472" s="28"/>
      <c r="AX472" s="28"/>
      <c r="AY472" s="28"/>
      <c r="AZ472" s="28"/>
      <c r="BA472" s="28"/>
      <c r="BB472" s="28"/>
      <c r="BC472" s="28"/>
      <c r="BD472" s="28"/>
      <c r="BE472" s="29"/>
      <c r="BF472" s="29"/>
      <c r="BG472" s="29"/>
      <c r="BH472" s="29"/>
      <c r="BI472" s="31"/>
      <c r="BJ472" s="31"/>
      <c r="BK472" s="31"/>
      <c r="BL472" s="31"/>
      <c r="BM472" s="31"/>
      <c r="BN472" s="31"/>
    </row>
    <row r="473" spans="1:66" ht="12" customHeight="1" x14ac:dyDescent="0.25">
      <c r="A473" s="39">
        <f t="shared" si="8"/>
        <v>43078</v>
      </c>
      <c r="B473" s="41">
        <v>43078</v>
      </c>
      <c r="C473" s="20"/>
      <c r="D473" s="20"/>
      <c r="E473" s="20"/>
      <c r="F473" s="20"/>
      <c r="G473" s="30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28"/>
      <c r="AI473" s="28"/>
      <c r="AJ473" s="28"/>
      <c r="AK473" s="28"/>
      <c r="AL473" s="28"/>
      <c r="AM473" s="28"/>
      <c r="AN473" s="28"/>
      <c r="AO473" s="28"/>
      <c r="AP473" s="28"/>
      <c r="AQ473" s="28"/>
      <c r="AR473" s="28"/>
      <c r="AS473" s="28"/>
      <c r="AT473" s="28"/>
      <c r="AU473" s="28"/>
      <c r="AV473" s="28"/>
      <c r="AW473" s="28"/>
      <c r="AX473" s="28"/>
      <c r="AY473" s="28"/>
      <c r="AZ473" s="28"/>
      <c r="BA473" s="28"/>
      <c r="BB473" s="28"/>
      <c r="BC473" s="28"/>
      <c r="BD473" s="28"/>
      <c r="BE473" s="29"/>
      <c r="BF473" s="29"/>
      <c r="BG473" s="29"/>
      <c r="BH473" s="29"/>
      <c r="BI473" s="31"/>
      <c r="BJ473" s="31"/>
      <c r="BK473" s="31"/>
      <c r="BL473" s="31"/>
      <c r="BM473" s="31"/>
      <c r="BN473" s="31"/>
    </row>
    <row r="474" spans="1:66" ht="12" customHeight="1" x14ac:dyDescent="0.25">
      <c r="A474" s="39">
        <f t="shared" si="8"/>
        <v>43079</v>
      </c>
      <c r="B474" s="41">
        <v>43079</v>
      </c>
      <c r="C474" s="20"/>
      <c r="D474" s="20"/>
      <c r="E474" s="20"/>
      <c r="F474" s="20"/>
      <c r="G474" s="30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28"/>
      <c r="AI474" s="28"/>
      <c r="AJ474" s="28"/>
      <c r="AK474" s="28"/>
      <c r="AL474" s="28"/>
      <c r="AM474" s="28"/>
      <c r="AN474" s="28"/>
      <c r="AO474" s="28"/>
      <c r="AP474" s="28"/>
      <c r="AQ474" s="28"/>
      <c r="AR474" s="28"/>
      <c r="AS474" s="28"/>
      <c r="AT474" s="28"/>
      <c r="AU474" s="28"/>
      <c r="AV474" s="28"/>
      <c r="AW474" s="28"/>
      <c r="AX474" s="28"/>
      <c r="AY474" s="28"/>
      <c r="AZ474" s="28"/>
      <c r="BA474" s="28"/>
      <c r="BB474" s="28"/>
      <c r="BC474" s="28"/>
      <c r="BD474" s="28"/>
      <c r="BE474" s="29"/>
      <c r="BF474" s="29"/>
      <c r="BG474" s="29"/>
      <c r="BH474" s="29"/>
      <c r="BI474" s="31"/>
      <c r="BJ474" s="31"/>
      <c r="BK474" s="31"/>
      <c r="BL474" s="31"/>
      <c r="BM474" s="31"/>
      <c r="BN474" s="31"/>
    </row>
    <row r="475" spans="1:66" ht="12" customHeight="1" x14ac:dyDescent="0.25">
      <c r="A475" s="39">
        <f t="shared" si="8"/>
        <v>43080</v>
      </c>
      <c r="B475" s="41">
        <v>43080</v>
      </c>
      <c r="C475" s="20"/>
      <c r="D475" s="20"/>
      <c r="E475" s="20"/>
      <c r="F475" s="20"/>
      <c r="G475" s="30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28"/>
      <c r="AI475" s="28"/>
      <c r="AJ475" s="28"/>
      <c r="AK475" s="28"/>
      <c r="AL475" s="28"/>
      <c r="AM475" s="28"/>
      <c r="AN475" s="28"/>
      <c r="AO475" s="28"/>
      <c r="AP475" s="28"/>
      <c r="AQ475" s="28"/>
      <c r="AR475" s="28"/>
      <c r="AS475" s="28"/>
      <c r="AT475" s="28"/>
      <c r="AU475" s="28"/>
      <c r="AV475" s="28"/>
      <c r="AW475" s="28"/>
      <c r="AX475" s="28"/>
      <c r="AY475" s="28"/>
      <c r="AZ475" s="28"/>
      <c r="BA475" s="28"/>
      <c r="BB475" s="28"/>
      <c r="BC475" s="28"/>
      <c r="BD475" s="28"/>
      <c r="BE475" s="29"/>
      <c r="BF475" s="29"/>
      <c r="BG475" s="29"/>
      <c r="BH475" s="29"/>
      <c r="BI475" s="31"/>
      <c r="BJ475" s="31"/>
      <c r="BK475" s="31"/>
      <c r="BL475" s="31"/>
      <c r="BM475" s="31"/>
      <c r="BN475" s="31"/>
    </row>
    <row r="476" spans="1:66" ht="12" customHeight="1" x14ac:dyDescent="0.25">
      <c r="A476" s="39">
        <f t="shared" si="8"/>
        <v>43081</v>
      </c>
      <c r="B476" s="41">
        <v>43081</v>
      </c>
      <c r="C476" s="20"/>
      <c r="D476" s="20"/>
      <c r="E476" s="20"/>
      <c r="F476" s="20"/>
      <c r="G476" s="30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28"/>
      <c r="AI476" s="28"/>
      <c r="AJ476" s="28"/>
      <c r="AK476" s="28"/>
      <c r="AL476" s="28"/>
      <c r="AM476" s="28"/>
      <c r="AN476" s="28"/>
      <c r="AO476" s="28"/>
      <c r="AP476" s="28"/>
      <c r="AQ476" s="28"/>
      <c r="AR476" s="28"/>
      <c r="AS476" s="28"/>
      <c r="AT476" s="28"/>
      <c r="AU476" s="28"/>
      <c r="AV476" s="28"/>
      <c r="AW476" s="28"/>
      <c r="AX476" s="28"/>
      <c r="AY476" s="28"/>
      <c r="AZ476" s="28"/>
      <c r="BA476" s="28"/>
      <c r="BB476" s="28"/>
      <c r="BC476" s="28"/>
      <c r="BD476" s="28"/>
      <c r="BE476" s="29"/>
      <c r="BF476" s="29"/>
      <c r="BG476" s="29"/>
      <c r="BH476" s="29"/>
      <c r="BI476" s="31"/>
      <c r="BJ476" s="31"/>
      <c r="BK476" s="31"/>
      <c r="BL476" s="31"/>
      <c r="BM476" s="31"/>
      <c r="BN476" s="31"/>
    </row>
    <row r="477" spans="1:66" ht="12" customHeight="1" x14ac:dyDescent="0.25">
      <c r="A477" s="39">
        <f t="shared" si="8"/>
        <v>43082</v>
      </c>
      <c r="B477" s="41">
        <v>43082</v>
      </c>
      <c r="C477" s="20"/>
      <c r="D477" s="20"/>
      <c r="E477" s="20"/>
      <c r="F477" s="20"/>
      <c r="G477" s="30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28"/>
      <c r="AI477" s="28"/>
      <c r="AJ477" s="28"/>
      <c r="AK477" s="28"/>
      <c r="AL477" s="28"/>
      <c r="AM477" s="28"/>
      <c r="AN477" s="28"/>
      <c r="AO477" s="28"/>
      <c r="AP477" s="28"/>
      <c r="AQ477" s="28"/>
      <c r="AR477" s="28"/>
      <c r="AS477" s="28"/>
      <c r="AT477" s="28"/>
      <c r="AU477" s="28"/>
      <c r="AV477" s="28"/>
      <c r="AW477" s="28"/>
      <c r="AX477" s="28"/>
      <c r="AY477" s="28"/>
      <c r="AZ477" s="28"/>
      <c r="BA477" s="28"/>
      <c r="BB477" s="28"/>
      <c r="BC477" s="28"/>
      <c r="BD477" s="28"/>
      <c r="BE477" s="29"/>
      <c r="BF477" s="29"/>
      <c r="BG477" s="29"/>
      <c r="BH477" s="29"/>
      <c r="BI477" s="31"/>
      <c r="BJ477" s="31"/>
      <c r="BK477" s="31"/>
      <c r="BL477" s="31"/>
      <c r="BM477" s="31"/>
      <c r="BN477" s="31"/>
    </row>
    <row r="478" spans="1:66" ht="12" customHeight="1" x14ac:dyDescent="0.25">
      <c r="A478" s="39">
        <f t="shared" si="8"/>
        <v>43083</v>
      </c>
      <c r="B478" s="41">
        <v>43083</v>
      </c>
      <c r="C478" s="20"/>
      <c r="D478" s="20"/>
      <c r="E478" s="20"/>
      <c r="F478" s="20"/>
      <c r="G478" s="30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28"/>
      <c r="AI478" s="28"/>
      <c r="AJ478" s="28"/>
      <c r="AK478" s="28"/>
      <c r="AL478" s="28"/>
      <c r="AM478" s="28"/>
      <c r="AN478" s="28"/>
      <c r="AO478" s="28"/>
      <c r="AP478" s="28"/>
      <c r="AQ478" s="28"/>
      <c r="AR478" s="28"/>
      <c r="AS478" s="28"/>
      <c r="AT478" s="28"/>
      <c r="AU478" s="28"/>
      <c r="AV478" s="28"/>
      <c r="AW478" s="28"/>
      <c r="AX478" s="28"/>
      <c r="AY478" s="28"/>
      <c r="AZ478" s="28"/>
      <c r="BA478" s="28"/>
      <c r="BB478" s="28"/>
      <c r="BC478" s="28"/>
      <c r="BD478" s="28"/>
      <c r="BE478" s="29"/>
      <c r="BF478" s="29"/>
      <c r="BG478" s="29"/>
      <c r="BH478" s="29"/>
      <c r="BI478" s="31"/>
      <c r="BJ478" s="31"/>
      <c r="BK478" s="31"/>
      <c r="BL478" s="31"/>
      <c r="BM478" s="31"/>
      <c r="BN478" s="31"/>
    </row>
    <row r="479" spans="1:66" ht="12" customHeight="1" x14ac:dyDescent="0.25">
      <c r="A479" s="39">
        <f t="shared" si="8"/>
        <v>43084</v>
      </c>
      <c r="B479" s="41">
        <v>43084</v>
      </c>
      <c r="C479" s="20"/>
      <c r="D479" s="20"/>
      <c r="E479" s="20"/>
      <c r="F479" s="20"/>
      <c r="G479" s="30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28"/>
      <c r="AI479" s="28"/>
      <c r="AJ479" s="28"/>
      <c r="AK479" s="28"/>
      <c r="AL479" s="28"/>
      <c r="AM479" s="28"/>
      <c r="AN479" s="28"/>
      <c r="AO479" s="28"/>
      <c r="AP479" s="28"/>
      <c r="AQ479" s="28"/>
      <c r="AR479" s="28"/>
      <c r="AS479" s="28"/>
      <c r="AT479" s="28"/>
      <c r="AU479" s="28"/>
      <c r="AV479" s="28"/>
      <c r="AW479" s="28"/>
      <c r="AX479" s="28"/>
      <c r="AY479" s="28"/>
      <c r="AZ479" s="28"/>
      <c r="BA479" s="28"/>
      <c r="BB479" s="28"/>
      <c r="BC479" s="28"/>
      <c r="BD479" s="28"/>
      <c r="BE479" s="29"/>
      <c r="BF479" s="29"/>
      <c r="BG479" s="29"/>
      <c r="BH479" s="29"/>
      <c r="BI479" s="31"/>
      <c r="BJ479" s="31"/>
      <c r="BK479" s="31"/>
      <c r="BL479" s="31"/>
      <c r="BM479" s="31"/>
      <c r="BN479" s="31"/>
    </row>
    <row r="480" spans="1:66" ht="12" customHeight="1" x14ac:dyDescent="0.25">
      <c r="A480" s="39">
        <f t="shared" si="8"/>
        <v>43085</v>
      </c>
      <c r="B480" s="41">
        <v>43085</v>
      </c>
      <c r="C480" s="20"/>
      <c r="D480" s="20"/>
      <c r="E480" s="20"/>
      <c r="F480" s="20"/>
      <c r="G480" s="30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28"/>
      <c r="AI480" s="28"/>
      <c r="AJ480" s="28"/>
      <c r="AK480" s="28"/>
      <c r="AL480" s="28"/>
      <c r="AM480" s="28"/>
      <c r="AN480" s="28"/>
      <c r="AO480" s="28"/>
      <c r="AP480" s="28"/>
      <c r="AQ480" s="28"/>
      <c r="AR480" s="28"/>
      <c r="AS480" s="28"/>
      <c r="AT480" s="28"/>
      <c r="AU480" s="28"/>
      <c r="AV480" s="28"/>
      <c r="AW480" s="28"/>
      <c r="AX480" s="28"/>
      <c r="AY480" s="28"/>
      <c r="AZ480" s="28"/>
      <c r="BA480" s="28"/>
      <c r="BB480" s="28"/>
      <c r="BC480" s="28"/>
      <c r="BD480" s="28"/>
      <c r="BE480" s="29"/>
      <c r="BF480" s="29"/>
      <c r="BG480" s="29"/>
      <c r="BH480" s="29"/>
      <c r="BI480" s="31"/>
      <c r="BJ480" s="31"/>
      <c r="BK480" s="31"/>
      <c r="BL480" s="31"/>
      <c r="BM480" s="31"/>
      <c r="BN480" s="31"/>
    </row>
    <row r="481" spans="1:66" ht="12" customHeight="1" x14ac:dyDescent="0.25">
      <c r="A481" s="39">
        <f t="shared" si="8"/>
        <v>43086</v>
      </c>
      <c r="B481" s="41">
        <v>43086</v>
      </c>
      <c r="C481" s="20"/>
      <c r="D481" s="20"/>
      <c r="E481" s="20"/>
      <c r="F481" s="20"/>
      <c r="G481" s="30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28"/>
      <c r="AI481" s="28"/>
      <c r="AJ481" s="28"/>
      <c r="AK481" s="28"/>
      <c r="AL481" s="28"/>
      <c r="AM481" s="28"/>
      <c r="AN481" s="28"/>
      <c r="AO481" s="28"/>
      <c r="AP481" s="28"/>
      <c r="AQ481" s="28"/>
      <c r="AR481" s="28"/>
      <c r="AS481" s="28"/>
      <c r="AT481" s="28"/>
      <c r="AU481" s="28"/>
      <c r="AV481" s="28"/>
      <c r="AW481" s="28"/>
      <c r="AX481" s="28"/>
      <c r="AY481" s="28"/>
      <c r="AZ481" s="28"/>
      <c r="BA481" s="28"/>
      <c r="BB481" s="28"/>
      <c r="BC481" s="28"/>
      <c r="BD481" s="28"/>
      <c r="BE481" s="29"/>
      <c r="BF481" s="29"/>
      <c r="BG481" s="29"/>
      <c r="BH481" s="29"/>
      <c r="BI481" s="31"/>
      <c r="BJ481" s="31"/>
      <c r="BK481" s="31"/>
      <c r="BL481" s="31"/>
      <c r="BM481" s="31"/>
      <c r="BN481" s="31"/>
    </row>
    <row r="482" spans="1:66" ht="12" customHeight="1" x14ac:dyDescent="0.25">
      <c r="A482" s="39">
        <f t="shared" si="8"/>
        <v>43087</v>
      </c>
      <c r="B482" s="41">
        <v>43087</v>
      </c>
      <c r="C482" s="20"/>
      <c r="D482" s="20"/>
      <c r="E482" s="20"/>
      <c r="F482" s="20"/>
      <c r="G482" s="30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28"/>
      <c r="AI482" s="28"/>
      <c r="AJ482" s="28"/>
      <c r="AK482" s="28"/>
      <c r="AL482" s="28"/>
      <c r="AM482" s="28"/>
      <c r="AN482" s="28"/>
      <c r="AO482" s="28"/>
      <c r="AP482" s="28"/>
      <c r="AQ482" s="28"/>
      <c r="AR482" s="28"/>
      <c r="AS482" s="28"/>
      <c r="AT482" s="28"/>
      <c r="AU482" s="28"/>
      <c r="AV482" s="28"/>
      <c r="AW482" s="28"/>
      <c r="AX482" s="28"/>
      <c r="AY482" s="28"/>
      <c r="AZ482" s="28"/>
      <c r="BA482" s="28"/>
      <c r="BB482" s="28"/>
      <c r="BC482" s="28"/>
      <c r="BD482" s="28"/>
      <c r="BE482" s="29"/>
      <c r="BF482" s="29"/>
      <c r="BG482" s="29"/>
      <c r="BH482" s="29"/>
      <c r="BI482" s="31"/>
      <c r="BJ482" s="31"/>
      <c r="BK482" s="31"/>
      <c r="BL482" s="31"/>
      <c r="BM482" s="31"/>
      <c r="BN482" s="31"/>
    </row>
    <row r="483" spans="1:66" ht="12" customHeight="1" x14ac:dyDescent="0.25">
      <c r="A483" s="39">
        <f t="shared" si="8"/>
        <v>43088</v>
      </c>
      <c r="B483" s="41">
        <v>43088</v>
      </c>
      <c r="C483" s="20"/>
      <c r="D483" s="20"/>
      <c r="E483" s="20"/>
      <c r="F483" s="20"/>
      <c r="G483" s="30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28"/>
      <c r="AI483" s="28"/>
      <c r="AJ483" s="28"/>
      <c r="AK483" s="28"/>
      <c r="AL483" s="28"/>
      <c r="AM483" s="28"/>
      <c r="AN483" s="28"/>
      <c r="AO483" s="28"/>
      <c r="AP483" s="28"/>
      <c r="AQ483" s="28"/>
      <c r="AR483" s="28"/>
      <c r="AS483" s="28"/>
      <c r="AT483" s="28"/>
      <c r="AU483" s="28"/>
      <c r="AV483" s="28"/>
      <c r="AW483" s="28"/>
      <c r="AX483" s="28"/>
      <c r="AY483" s="28"/>
      <c r="AZ483" s="28"/>
      <c r="BA483" s="28"/>
      <c r="BB483" s="28"/>
      <c r="BC483" s="28"/>
      <c r="BD483" s="28"/>
      <c r="BE483" s="29"/>
      <c r="BF483" s="29"/>
      <c r="BG483" s="29"/>
      <c r="BH483" s="29"/>
      <c r="BI483" s="31"/>
      <c r="BJ483" s="31"/>
      <c r="BK483" s="31"/>
      <c r="BL483" s="31"/>
      <c r="BM483" s="31"/>
      <c r="BN483" s="31"/>
    </row>
    <row r="484" spans="1:66" ht="12" customHeight="1" x14ac:dyDescent="0.25">
      <c r="A484" s="39">
        <f t="shared" si="8"/>
        <v>43089</v>
      </c>
      <c r="B484" s="41">
        <v>43089</v>
      </c>
      <c r="C484" s="20"/>
      <c r="D484" s="20"/>
      <c r="E484" s="20"/>
      <c r="F484" s="20"/>
      <c r="G484" s="30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28"/>
      <c r="AI484" s="28"/>
      <c r="AJ484" s="28"/>
      <c r="AK484" s="28"/>
      <c r="AL484" s="28"/>
      <c r="AM484" s="28"/>
      <c r="AN484" s="28"/>
      <c r="AO484" s="28"/>
      <c r="AP484" s="28"/>
      <c r="AQ484" s="28"/>
      <c r="AR484" s="28"/>
      <c r="AS484" s="28"/>
      <c r="AT484" s="28"/>
      <c r="AU484" s="28"/>
      <c r="AV484" s="28"/>
      <c r="AW484" s="28"/>
      <c r="AX484" s="28"/>
      <c r="AY484" s="28"/>
      <c r="AZ484" s="28"/>
      <c r="BA484" s="28"/>
      <c r="BB484" s="28"/>
      <c r="BC484" s="28"/>
      <c r="BD484" s="28"/>
      <c r="BE484" s="29"/>
      <c r="BF484" s="29"/>
      <c r="BG484" s="29"/>
      <c r="BH484" s="29"/>
      <c r="BI484" s="31"/>
      <c r="BJ484" s="31"/>
      <c r="BK484" s="31"/>
      <c r="BL484" s="31"/>
      <c r="BM484" s="31"/>
      <c r="BN484" s="31"/>
    </row>
    <row r="485" spans="1:66" ht="12" customHeight="1" x14ac:dyDescent="0.25">
      <c r="A485" s="39">
        <f t="shared" si="8"/>
        <v>43090</v>
      </c>
      <c r="B485" s="41">
        <v>43090</v>
      </c>
      <c r="C485" s="20"/>
      <c r="D485" s="20"/>
      <c r="E485" s="20"/>
      <c r="F485" s="20"/>
      <c r="G485" s="30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28"/>
      <c r="AI485" s="28"/>
      <c r="AJ485" s="28"/>
      <c r="AK485" s="28"/>
      <c r="AL485" s="28"/>
      <c r="AM485" s="28"/>
      <c r="AN485" s="28"/>
      <c r="AO485" s="28"/>
      <c r="AP485" s="28"/>
      <c r="AQ485" s="28"/>
      <c r="AR485" s="28"/>
      <c r="AS485" s="28"/>
      <c r="AT485" s="28"/>
      <c r="AU485" s="28"/>
      <c r="AV485" s="28"/>
      <c r="AW485" s="28"/>
      <c r="AX485" s="28"/>
      <c r="AY485" s="28"/>
      <c r="AZ485" s="28"/>
      <c r="BA485" s="28"/>
      <c r="BB485" s="28"/>
      <c r="BC485" s="28"/>
      <c r="BD485" s="28"/>
      <c r="BE485" s="29"/>
      <c r="BF485" s="29"/>
      <c r="BG485" s="29"/>
      <c r="BH485" s="29"/>
      <c r="BI485" s="31"/>
      <c r="BJ485" s="31"/>
      <c r="BK485" s="31"/>
      <c r="BL485" s="31"/>
      <c r="BM485" s="31"/>
      <c r="BN485" s="31"/>
    </row>
    <row r="486" spans="1:66" ht="12" customHeight="1" x14ac:dyDescent="0.25">
      <c r="A486" s="39">
        <f t="shared" si="8"/>
        <v>43091</v>
      </c>
      <c r="B486" s="41">
        <v>43091</v>
      </c>
      <c r="C486" s="20"/>
      <c r="D486" s="20"/>
      <c r="E486" s="20"/>
      <c r="F486" s="20"/>
      <c r="G486" s="30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28"/>
      <c r="AI486" s="28"/>
      <c r="AJ486" s="28"/>
      <c r="AK486" s="28"/>
      <c r="AL486" s="28"/>
      <c r="AM486" s="28"/>
      <c r="AN486" s="28"/>
      <c r="AO486" s="28"/>
      <c r="AP486" s="28"/>
      <c r="AQ486" s="28"/>
      <c r="AR486" s="28"/>
      <c r="AS486" s="28"/>
      <c r="AT486" s="28"/>
      <c r="AU486" s="28"/>
      <c r="AV486" s="28"/>
      <c r="AW486" s="28"/>
      <c r="AX486" s="28"/>
      <c r="AY486" s="28"/>
      <c r="AZ486" s="28"/>
      <c r="BA486" s="28"/>
      <c r="BB486" s="28"/>
      <c r="BC486" s="28"/>
      <c r="BD486" s="28"/>
      <c r="BE486" s="29"/>
      <c r="BF486" s="29"/>
      <c r="BG486" s="29"/>
      <c r="BH486" s="29"/>
      <c r="BI486" s="31"/>
      <c r="BJ486" s="31"/>
      <c r="BK486" s="31"/>
      <c r="BL486" s="31"/>
      <c r="BM486" s="31"/>
      <c r="BN486" s="31"/>
    </row>
    <row r="487" spans="1:66" ht="12" customHeight="1" x14ac:dyDescent="0.25">
      <c r="A487" s="39">
        <f t="shared" si="8"/>
        <v>43092</v>
      </c>
      <c r="B487" s="41">
        <v>43092</v>
      </c>
      <c r="C487" s="20"/>
      <c r="D487" s="20"/>
      <c r="E487" s="20"/>
      <c r="F487" s="20"/>
      <c r="G487" s="30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28"/>
      <c r="AI487" s="28"/>
      <c r="AJ487" s="28"/>
      <c r="AK487" s="28"/>
      <c r="AL487" s="28"/>
      <c r="AM487" s="28"/>
      <c r="AN487" s="28"/>
      <c r="AO487" s="28"/>
      <c r="AP487" s="28"/>
      <c r="AQ487" s="28"/>
      <c r="AR487" s="28"/>
      <c r="AS487" s="28"/>
      <c r="AT487" s="28"/>
      <c r="AU487" s="28"/>
      <c r="AV487" s="28"/>
      <c r="AW487" s="28"/>
      <c r="AX487" s="28"/>
      <c r="AY487" s="28"/>
      <c r="AZ487" s="28"/>
      <c r="BA487" s="28"/>
      <c r="BB487" s="28"/>
      <c r="BC487" s="28"/>
      <c r="BD487" s="28"/>
      <c r="BE487" s="29"/>
      <c r="BF487" s="29"/>
      <c r="BG487" s="29"/>
      <c r="BH487" s="29"/>
      <c r="BI487" s="31"/>
      <c r="BJ487" s="31"/>
      <c r="BK487" s="31"/>
      <c r="BL487" s="31"/>
      <c r="BM487" s="31"/>
      <c r="BN487" s="31"/>
    </row>
    <row r="488" spans="1:66" ht="12" customHeight="1" x14ac:dyDescent="0.25">
      <c r="A488" s="39">
        <f t="shared" si="8"/>
        <v>43093</v>
      </c>
      <c r="B488" s="41">
        <v>43093</v>
      </c>
      <c r="C488" s="20"/>
      <c r="D488" s="20"/>
      <c r="E488" s="20"/>
      <c r="F488" s="20"/>
      <c r="G488" s="30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28"/>
      <c r="AI488" s="28"/>
      <c r="AJ488" s="28"/>
      <c r="AK488" s="28"/>
      <c r="AL488" s="28"/>
      <c r="AM488" s="28"/>
      <c r="AN488" s="28"/>
      <c r="AO488" s="28"/>
      <c r="AP488" s="28"/>
      <c r="AQ488" s="28"/>
      <c r="AR488" s="28"/>
      <c r="AS488" s="28"/>
      <c r="AT488" s="28"/>
      <c r="AU488" s="28"/>
      <c r="AV488" s="28"/>
      <c r="AW488" s="28"/>
      <c r="AX488" s="28"/>
      <c r="AY488" s="28"/>
      <c r="AZ488" s="28"/>
      <c r="BA488" s="28"/>
      <c r="BB488" s="28"/>
      <c r="BC488" s="28"/>
      <c r="BD488" s="28"/>
      <c r="BE488" s="29"/>
      <c r="BF488" s="29"/>
      <c r="BG488" s="29"/>
      <c r="BH488" s="29"/>
      <c r="BI488" s="31"/>
      <c r="BJ488" s="31"/>
      <c r="BK488" s="31"/>
      <c r="BL488" s="31"/>
      <c r="BM488" s="31"/>
      <c r="BN488" s="31"/>
    </row>
    <row r="489" spans="1:66" ht="12" customHeight="1" x14ac:dyDescent="0.25">
      <c r="A489" s="39">
        <f t="shared" si="8"/>
        <v>43094</v>
      </c>
      <c r="B489" s="41">
        <v>43094</v>
      </c>
      <c r="C489" s="20"/>
      <c r="D489" s="20"/>
      <c r="E489" s="20"/>
      <c r="F489" s="20"/>
      <c r="G489" s="30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28"/>
      <c r="AI489" s="28"/>
      <c r="AJ489" s="28"/>
      <c r="AK489" s="28"/>
      <c r="AL489" s="28"/>
      <c r="AM489" s="28"/>
      <c r="AN489" s="28"/>
      <c r="AO489" s="28"/>
      <c r="AP489" s="28"/>
      <c r="AQ489" s="28"/>
      <c r="AR489" s="28"/>
      <c r="AS489" s="28"/>
      <c r="AT489" s="28"/>
      <c r="AU489" s="28"/>
      <c r="AV489" s="28"/>
      <c r="AW489" s="28"/>
      <c r="AX489" s="28"/>
      <c r="AY489" s="28"/>
      <c r="AZ489" s="28"/>
      <c r="BA489" s="28"/>
      <c r="BB489" s="28"/>
      <c r="BC489" s="28"/>
      <c r="BD489" s="28"/>
      <c r="BE489" s="29"/>
      <c r="BF489" s="29"/>
      <c r="BG489" s="29"/>
      <c r="BH489" s="29"/>
      <c r="BI489" s="31"/>
      <c r="BJ489" s="31"/>
      <c r="BK489" s="31"/>
      <c r="BL489" s="31"/>
      <c r="BM489" s="31"/>
      <c r="BN489" s="31"/>
    </row>
    <row r="490" spans="1:66" ht="12" customHeight="1" x14ac:dyDescent="0.25">
      <c r="A490" s="39">
        <f t="shared" si="8"/>
        <v>43095</v>
      </c>
      <c r="B490" s="41">
        <v>43095</v>
      </c>
      <c r="C490" s="20"/>
      <c r="D490" s="20"/>
      <c r="E490" s="20"/>
      <c r="F490" s="20"/>
      <c r="G490" s="12" t="s">
        <v>0</v>
      </c>
      <c r="H490" s="12" t="s">
        <v>0</v>
      </c>
      <c r="I490" s="12" t="s">
        <v>0</v>
      </c>
      <c r="J490" s="12" t="s">
        <v>0</v>
      </c>
      <c r="K490" s="12" t="s">
        <v>0</v>
      </c>
      <c r="L490" s="14" t="s">
        <v>15</v>
      </c>
      <c r="M490" s="14" t="s">
        <v>15</v>
      </c>
      <c r="N490" s="14" t="s">
        <v>15</v>
      </c>
      <c r="O490" s="14" t="s">
        <v>15</v>
      </c>
      <c r="P490" s="14" t="s">
        <v>15</v>
      </c>
      <c r="Q490" s="14" t="s">
        <v>15</v>
      </c>
      <c r="R490" s="14" t="s">
        <v>15</v>
      </c>
      <c r="S490" s="14" t="s">
        <v>15</v>
      </c>
      <c r="T490" s="14" t="s">
        <v>15</v>
      </c>
      <c r="U490" s="14" t="s">
        <v>15</v>
      </c>
      <c r="V490" s="14" t="s">
        <v>15</v>
      </c>
      <c r="W490" s="14" t="s">
        <v>15</v>
      </c>
      <c r="X490" s="14" t="s">
        <v>15</v>
      </c>
      <c r="Y490" s="14" t="s">
        <v>15</v>
      </c>
      <c r="Z490" s="14" t="s">
        <v>15</v>
      </c>
      <c r="AA490" s="14" t="s">
        <v>15</v>
      </c>
      <c r="AB490" s="14" t="s">
        <v>15</v>
      </c>
      <c r="AC490" s="14" t="s">
        <v>15</v>
      </c>
      <c r="AD490" s="14" t="s">
        <v>15</v>
      </c>
      <c r="AE490" s="14" t="s">
        <v>15</v>
      </c>
      <c r="AF490" s="14" t="s">
        <v>15</v>
      </c>
      <c r="AG490" s="14" t="s">
        <v>15</v>
      </c>
      <c r="AH490" s="14" t="s">
        <v>15</v>
      </c>
      <c r="AI490" s="28"/>
      <c r="AJ490" s="28"/>
      <c r="AK490" s="28"/>
      <c r="AL490" s="28"/>
      <c r="AM490" s="28"/>
      <c r="AN490" s="28"/>
      <c r="AO490" s="28"/>
      <c r="AP490" s="28"/>
      <c r="AQ490" s="28"/>
      <c r="AR490" s="28"/>
      <c r="AS490" s="28"/>
      <c r="AT490" s="28"/>
      <c r="AU490" s="28"/>
      <c r="AV490" s="28"/>
      <c r="AW490" s="28"/>
      <c r="AX490" s="28"/>
      <c r="AY490" s="28"/>
      <c r="AZ490" s="28"/>
      <c r="BA490" s="28"/>
      <c r="BB490" s="28"/>
      <c r="BC490" s="28"/>
      <c r="BD490" s="28"/>
      <c r="BE490" s="29"/>
      <c r="BF490" s="29"/>
      <c r="BG490" s="29"/>
      <c r="BH490" s="29"/>
      <c r="BI490" s="31"/>
      <c r="BJ490" s="31"/>
      <c r="BK490" s="31"/>
      <c r="BL490" s="31"/>
      <c r="BM490" s="31"/>
      <c r="BN490" s="31"/>
    </row>
    <row r="491" spans="1:66" ht="12" customHeight="1" x14ac:dyDescent="0.25">
      <c r="A491" s="39">
        <f t="shared" si="8"/>
        <v>43096</v>
      </c>
      <c r="B491" s="41">
        <v>43096</v>
      </c>
      <c r="C491" s="20"/>
      <c r="D491" s="20"/>
      <c r="E491" s="20"/>
      <c r="F491" s="20"/>
      <c r="G491" s="12" t="s">
        <v>0</v>
      </c>
      <c r="H491" s="12" t="s">
        <v>0</v>
      </c>
      <c r="I491" s="12" t="s">
        <v>0</v>
      </c>
      <c r="J491" s="12" t="s">
        <v>0</v>
      </c>
      <c r="K491" s="12" t="s">
        <v>0</v>
      </c>
      <c r="L491" s="14" t="s">
        <v>15</v>
      </c>
      <c r="M491" s="14" t="s">
        <v>15</v>
      </c>
      <c r="N491" s="14" t="s">
        <v>15</v>
      </c>
      <c r="O491" s="14" t="s">
        <v>15</v>
      </c>
      <c r="P491" s="14" t="s">
        <v>15</v>
      </c>
      <c r="Q491" s="14" t="s">
        <v>15</v>
      </c>
      <c r="R491" s="14" t="s">
        <v>15</v>
      </c>
      <c r="S491" s="14" t="s">
        <v>15</v>
      </c>
      <c r="T491" s="14" t="s">
        <v>15</v>
      </c>
      <c r="U491" s="14" t="s">
        <v>15</v>
      </c>
      <c r="V491" s="14" t="s">
        <v>15</v>
      </c>
      <c r="W491" s="14" t="s">
        <v>15</v>
      </c>
      <c r="X491" s="14" t="s">
        <v>15</v>
      </c>
      <c r="Y491" s="14" t="s">
        <v>15</v>
      </c>
      <c r="Z491" s="14" t="s">
        <v>15</v>
      </c>
      <c r="AA491" s="14" t="s">
        <v>15</v>
      </c>
      <c r="AB491" s="14" t="s">
        <v>15</v>
      </c>
      <c r="AC491" s="14" t="s">
        <v>15</v>
      </c>
      <c r="AD491" s="14" t="s">
        <v>15</v>
      </c>
      <c r="AE491" s="14" t="s">
        <v>15</v>
      </c>
      <c r="AF491" s="14" t="s">
        <v>15</v>
      </c>
      <c r="AG491" s="14" t="s">
        <v>15</v>
      </c>
      <c r="AH491" s="14" t="s">
        <v>15</v>
      </c>
      <c r="AI491" s="28"/>
      <c r="AJ491" s="28"/>
      <c r="AK491" s="28"/>
      <c r="AL491" s="28"/>
      <c r="AM491" s="28"/>
      <c r="AN491" s="28"/>
      <c r="AO491" s="28"/>
      <c r="AP491" s="28"/>
      <c r="AQ491" s="28"/>
      <c r="AR491" s="28"/>
      <c r="AS491" s="28"/>
      <c r="AT491" s="28"/>
      <c r="AU491" s="28"/>
      <c r="AV491" s="28"/>
      <c r="AW491" s="28"/>
      <c r="AX491" s="28"/>
      <c r="AY491" s="28"/>
      <c r="AZ491" s="28"/>
      <c r="BA491" s="28"/>
      <c r="BB491" s="28"/>
      <c r="BC491" s="28"/>
      <c r="BD491" s="28"/>
      <c r="BE491" s="29"/>
      <c r="BF491" s="29"/>
      <c r="BG491" s="29"/>
      <c r="BH491" s="29"/>
      <c r="BI491" s="31"/>
      <c r="BJ491" s="31"/>
      <c r="BK491" s="31"/>
      <c r="BL491" s="31"/>
      <c r="BM491" s="31"/>
      <c r="BN491" s="31"/>
    </row>
    <row r="492" spans="1:66" ht="12" customHeight="1" x14ac:dyDescent="0.25">
      <c r="A492" s="39">
        <f t="shared" si="8"/>
        <v>43097</v>
      </c>
      <c r="B492" s="41">
        <v>43097</v>
      </c>
      <c r="C492" s="20"/>
      <c r="D492" s="20"/>
      <c r="E492" s="20"/>
      <c r="F492" s="20"/>
      <c r="G492" s="12" t="s">
        <v>0</v>
      </c>
      <c r="H492" s="12" t="s">
        <v>0</v>
      </c>
      <c r="I492" s="12" t="s">
        <v>0</v>
      </c>
      <c r="J492" s="12" t="s">
        <v>0</v>
      </c>
      <c r="K492" s="12" t="s">
        <v>0</v>
      </c>
      <c r="L492" s="14" t="s">
        <v>15</v>
      </c>
      <c r="M492" s="14" t="s">
        <v>15</v>
      </c>
      <c r="N492" s="14" t="s">
        <v>15</v>
      </c>
      <c r="O492" s="14" t="s">
        <v>15</v>
      </c>
      <c r="P492" s="14" t="s">
        <v>15</v>
      </c>
      <c r="Q492" s="14" t="s">
        <v>15</v>
      </c>
      <c r="R492" s="14" t="s">
        <v>15</v>
      </c>
      <c r="S492" s="14" t="s">
        <v>15</v>
      </c>
      <c r="T492" s="14" t="s">
        <v>15</v>
      </c>
      <c r="U492" s="14" t="s">
        <v>15</v>
      </c>
      <c r="V492" s="14" t="s">
        <v>15</v>
      </c>
      <c r="W492" s="14" t="s">
        <v>15</v>
      </c>
      <c r="X492" s="14" t="s">
        <v>15</v>
      </c>
      <c r="Y492" s="14" t="s">
        <v>15</v>
      </c>
      <c r="Z492" s="14" t="s">
        <v>15</v>
      </c>
      <c r="AA492" s="14" t="s">
        <v>15</v>
      </c>
      <c r="AB492" s="14" t="s">
        <v>15</v>
      </c>
      <c r="AC492" s="14" t="s">
        <v>15</v>
      </c>
      <c r="AD492" s="14" t="s">
        <v>15</v>
      </c>
      <c r="AE492" s="14" t="s">
        <v>15</v>
      </c>
      <c r="AF492" s="14" t="s">
        <v>15</v>
      </c>
      <c r="AG492" s="14" t="s">
        <v>15</v>
      </c>
      <c r="AH492" s="14" t="s">
        <v>15</v>
      </c>
      <c r="AI492" s="28"/>
      <c r="AJ492" s="28"/>
      <c r="AK492" s="28"/>
      <c r="AL492" s="28"/>
      <c r="AM492" s="28"/>
      <c r="AN492" s="28"/>
      <c r="AO492" s="28"/>
      <c r="AP492" s="28"/>
      <c r="AQ492" s="28"/>
      <c r="AR492" s="28"/>
      <c r="AS492" s="28"/>
      <c r="AT492" s="28"/>
      <c r="AU492" s="28"/>
      <c r="AV492" s="28"/>
      <c r="AW492" s="28"/>
      <c r="AX492" s="28"/>
      <c r="AY492" s="28"/>
      <c r="AZ492" s="28"/>
      <c r="BA492" s="28"/>
      <c r="BB492" s="28"/>
      <c r="BC492" s="28"/>
      <c r="BD492" s="28"/>
      <c r="BE492" s="29"/>
      <c r="BF492" s="29"/>
      <c r="BG492" s="29"/>
      <c r="BH492" s="29"/>
      <c r="BI492" s="31"/>
      <c r="BJ492" s="31"/>
      <c r="BK492" s="31"/>
      <c r="BL492" s="31"/>
      <c r="BM492" s="31"/>
      <c r="BN492" s="31"/>
    </row>
    <row r="493" spans="1:66" ht="12" customHeight="1" x14ac:dyDescent="0.25">
      <c r="A493" s="39">
        <f t="shared" si="8"/>
        <v>43098</v>
      </c>
      <c r="B493" s="41">
        <v>43098</v>
      </c>
      <c r="C493" s="20"/>
      <c r="D493" s="20"/>
      <c r="E493" s="20"/>
      <c r="F493" s="20"/>
      <c r="G493" s="12" t="s">
        <v>0</v>
      </c>
      <c r="H493" s="12" t="s">
        <v>0</v>
      </c>
      <c r="I493" s="12" t="s">
        <v>0</v>
      </c>
      <c r="J493" s="12" t="s">
        <v>0</v>
      </c>
      <c r="K493" s="12" t="s">
        <v>0</v>
      </c>
      <c r="L493" s="14" t="s">
        <v>15</v>
      </c>
      <c r="M493" s="14" t="s">
        <v>15</v>
      </c>
      <c r="N493" s="14" t="s">
        <v>15</v>
      </c>
      <c r="O493" s="14" t="s">
        <v>15</v>
      </c>
      <c r="P493" s="14" t="s">
        <v>15</v>
      </c>
      <c r="Q493" s="14" t="s">
        <v>15</v>
      </c>
      <c r="R493" s="14" t="s">
        <v>15</v>
      </c>
      <c r="S493" s="14" t="s">
        <v>15</v>
      </c>
      <c r="T493" s="14" t="s">
        <v>15</v>
      </c>
      <c r="U493" s="14" t="s">
        <v>15</v>
      </c>
      <c r="V493" s="14" t="s">
        <v>15</v>
      </c>
      <c r="W493" s="14" t="s">
        <v>15</v>
      </c>
      <c r="X493" s="14" t="s">
        <v>15</v>
      </c>
      <c r="Y493" s="14" t="s">
        <v>15</v>
      </c>
      <c r="Z493" s="14" t="s">
        <v>15</v>
      </c>
      <c r="AA493" s="14" t="s">
        <v>15</v>
      </c>
      <c r="AB493" s="14" t="s">
        <v>15</v>
      </c>
      <c r="AC493" s="14" t="s">
        <v>15</v>
      </c>
      <c r="AD493" s="14" t="s">
        <v>15</v>
      </c>
      <c r="AE493" s="14" t="s">
        <v>15</v>
      </c>
      <c r="AF493" s="14" t="s">
        <v>15</v>
      </c>
      <c r="AG493" s="14" t="s">
        <v>15</v>
      </c>
      <c r="AH493" s="14" t="s">
        <v>15</v>
      </c>
      <c r="AI493" s="28"/>
      <c r="AJ493" s="28"/>
      <c r="AK493" s="28"/>
      <c r="AL493" s="28"/>
      <c r="AM493" s="28"/>
      <c r="AN493" s="28"/>
      <c r="AO493" s="28"/>
      <c r="AP493" s="28"/>
      <c r="AQ493" s="28"/>
      <c r="AR493" s="28"/>
      <c r="AS493" s="28"/>
      <c r="AT493" s="28"/>
      <c r="AU493" s="28"/>
      <c r="AV493" s="28"/>
      <c r="AW493" s="28"/>
      <c r="AX493" s="28"/>
      <c r="AY493" s="28"/>
      <c r="AZ493" s="28"/>
      <c r="BA493" s="28"/>
      <c r="BB493" s="28"/>
      <c r="BC493" s="28"/>
      <c r="BD493" s="28"/>
      <c r="BE493" s="29"/>
      <c r="BF493" s="29"/>
      <c r="BG493" s="29"/>
      <c r="BH493" s="29"/>
      <c r="BI493" s="31"/>
      <c r="BJ493" s="31"/>
      <c r="BK493" s="31"/>
      <c r="BL493" s="31"/>
      <c r="BM493" s="31"/>
      <c r="BN493" s="31"/>
    </row>
    <row r="494" spans="1:66" ht="12" customHeight="1" x14ac:dyDescent="0.25">
      <c r="A494" s="39">
        <f t="shared" si="8"/>
        <v>43099</v>
      </c>
      <c r="B494" s="41">
        <v>43099</v>
      </c>
      <c r="C494" s="20"/>
      <c r="D494" s="20"/>
      <c r="E494" s="20"/>
      <c r="F494" s="20"/>
      <c r="G494" s="30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28"/>
      <c r="AI494" s="28"/>
      <c r="AJ494" s="28"/>
      <c r="AK494" s="28"/>
      <c r="AL494" s="28"/>
      <c r="AM494" s="28"/>
      <c r="AN494" s="28"/>
      <c r="AO494" s="28"/>
      <c r="AP494" s="28"/>
      <c r="AQ494" s="28"/>
      <c r="AR494" s="28"/>
      <c r="AS494" s="28"/>
      <c r="AT494" s="28"/>
      <c r="AU494" s="28"/>
      <c r="AV494" s="28"/>
      <c r="AW494" s="28"/>
      <c r="AX494" s="28"/>
      <c r="AY494" s="28"/>
      <c r="AZ494" s="28"/>
      <c r="BA494" s="28"/>
      <c r="BB494" s="28"/>
      <c r="BC494" s="28"/>
      <c r="BD494" s="28"/>
      <c r="BE494" s="29"/>
      <c r="BF494" s="29"/>
      <c r="BG494" s="29"/>
      <c r="BH494" s="29"/>
      <c r="BI494" s="31"/>
      <c r="BJ494" s="31"/>
      <c r="BK494" s="31"/>
      <c r="BL494" s="31"/>
      <c r="BM494" s="31"/>
      <c r="BN494" s="31"/>
    </row>
    <row r="495" spans="1:66" ht="12" customHeight="1" x14ac:dyDescent="0.25">
      <c r="A495" s="39">
        <f t="shared" si="8"/>
        <v>43100</v>
      </c>
      <c r="B495" s="41">
        <v>43100</v>
      </c>
      <c r="C495" s="20"/>
      <c r="D495" s="20"/>
      <c r="E495" s="20"/>
      <c r="F495" s="20"/>
      <c r="G495" s="30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28"/>
      <c r="AI495" s="28"/>
      <c r="AJ495" s="28"/>
      <c r="AK495" s="28"/>
      <c r="AL495" s="28"/>
      <c r="AM495" s="28"/>
      <c r="AN495" s="28"/>
      <c r="AO495" s="28"/>
      <c r="AP495" s="28"/>
      <c r="AQ495" s="28"/>
      <c r="AR495" s="28"/>
      <c r="AS495" s="28"/>
      <c r="AT495" s="28"/>
      <c r="AU495" s="28"/>
      <c r="AV495" s="28"/>
      <c r="AW495" s="28"/>
      <c r="AX495" s="28"/>
      <c r="AY495" s="28"/>
      <c r="AZ495" s="28"/>
      <c r="BA495" s="28"/>
      <c r="BB495" s="28"/>
      <c r="BC495" s="28"/>
      <c r="BD495" s="28"/>
      <c r="BE495" s="29"/>
      <c r="BF495" s="29"/>
      <c r="BG495" s="29"/>
      <c r="BH495" s="29"/>
      <c r="BI495" s="31"/>
      <c r="BJ495" s="31"/>
      <c r="BK495" s="31"/>
      <c r="BL495" s="31"/>
      <c r="BM495" s="31"/>
      <c r="BN495" s="31"/>
    </row>
    <row r="496" spans="1:66" ht="12" customHeight="1" x14ac:dyDescent="0.25">
      <c r="A496" s="6">
        <f t="shared" si="8"/>
        <v>43101</v>
      </c>
      <c r="B496" s="5">
        <v>43101</v>
      </c>
      <c r="C496" s="20"/>
      <c r="D496" s="20"/>
      <c r="E496" s="20"/>
      <c r="F496" s="20"/>
      <c r="G496" s="30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28"/>
      <c r="AI496" s="28"/>
      <c r="AJ496" s="28"/>
      <c r="AK496" s="28"/>
      <c r="AL496" s="28"/>
      <c r="AM496" s="28"/>
      <c r="AN496" s="28"/>
      <c r="AO496" s="28"/>
      <c r="AP496" s="28"/>
      <c r="AQ496" s="28"/>
      <c r="AR496" s="28"/>
      <c r="AS496" s="28"/>
      <c r="AT496" s="28"/>
      <c r="AU496" s="28"/>
      <c r="AV496" s="28"/>
      <c r="AW496" s="28"/>
      <c r="AX496" s="28"/>
      <c r="AY496" s="28"/>
      <c r="AZ496" s="28"/>
      <c r="BA496" s="28"/>
      <c r="BB496" s="28"/>
      <c r="BC496" s="28"/>
      <c r="BD496" s="28"/>
      <c r="BE496" s="29"/>
      <c r="BF496" s="29"/>
      <c r="BG496" s="29"/>
      <c r="BH496" s="29"/>
      <c r="BI496" s="31"/>
      <c r="BJ496" s="31"/>
      <c r="BK496" s="31"/>
      <c r="BL496" s="31"/>
      <c r="BM496" s="31"/>
      <c r="BN496" s="31"/>
    </row>
    <row r="497" spans="1:66" ht="12" customHeight="1" x14ac:dyDescent="0.25">
      <c r="A497" s="6">
        <f t="shared" si="8"/>
        <v>43102</v>
      </c>
      <c r="B497" s="5">
        <v>43102</v>
      </c>
      <c r="C497" s="20"/>
      <c r="D497" s="20"/>
      <c r="E497" s="20"/>
      <c r="F497" s="20"/>
      <c r="G497" s="30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28"/>
      <c r="AI497" s="28"/>
      <c r="AJ497" s="28"/>
      <c r="AK497" s="28"/>
      <c r="AL497" s="28"/>
      <c r="AM497" s="28"/>
      <c r="AN497" s="28"/>
      <c r="AO497" s="28"/>
      <c r="AP497" s="28"/>
      <c r="AQ497" s="28"/>
      <c r="AR497" s="28"/>
      <c r="AS497" s="28"/>
      <c r="AT497" s="28"/>
      <c r="AU497" s="28"/>
      <c r="AV497" s="28"/>
      <c r="AW497" s="28"/>
      <c r="AX497" s="28"/>
      <c r="AY497" s="28"/>
      <c r="AZ497" s="28"/>
      <c r="BA497" s="28"/>
      <c r="BB497" s="28"/>
      <c r="BC497" s="28"/>
      <c r="BD497" s="28"/>
      <c r="BE497" s="29"/>
      <c r="BF497" s="29"/>
      <c r="BG497" s="29"/>
      <c r="BH497" s="29"/>
      <c r="BI497" s="31"/>
      <c r="BJ497" s="31"/>
      <c r="BK497" s="31"/>
      <c r="BL497" s="31"/>
      <c r="BM497" s="31"/>
      <c r="BN497" s="31"/>
    </row>
    <row r="498" spans="1:66" ht="12" customHeight="1" x14ac:dyDescent="0.25">
      <c r="A498" s="6">
        <f t="shared" si="8"/>
        <v>43103</v>
      </c>
      <c r="B498" s="5">
        <v>43103</v>
      </c>
      <c r="C498" s="20"/>
      <c r="D498" s="20"/>
      <c r="E498" s="20"/>
      <c r="F498" s="20"/>
      <c r="G498" s="30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28"/>
      <c r="AI498" s="28"/>
      <c r="AJ498" s="28"/>
      <c r="AK498" s="28"/>
      <c r="AL498" s="28"/>
      <c r="AM498" s="28"/>
      <c r="AN498" s="28"/>
      <c r="AO498" s="28"/>
      <c r="AP498" s="28"/>
      <c r="AQ498" s="28"/>
      <c r="AR498" s="28"/>
      <c r="AS498" s="28"/>
      <c r="AT498" s="28"/>
      <c r="AU498" s="28"/>
      <c r="AV498" s="28"/>
      <c r="AW498" s="28"/>
      <c r="AX498" s="28"/>
      <c r="AY498" s="28"/>
      <c r="AZ498" s="28"/>
      <c r="BA498" s="28"/>
      <c r="BB498" s="28"/>
      <c r="BC498" s="28"/>
      <c r="BD498" s="28"/>
      <c r="BE498" s="29"/>
      <c r="BF498" s="29"/>
      <c r="BG498" s="29"/>
      <c r="BH498" s="29"/>
      <c r="BI498" s="31"/>
      <c r="BJ498" s="31"/>
      <c r="BK498" s="31"/>
      <c r="BL498" s="31"/>
      <c r="BM498" s="31"/>
      <c r="BN498" s="31"/>
    </row>
    <row r="499" spans="1:66" ht="12" customHeight="1" x14ac:dyDescent="0.25">
      <c r="A499" s="6">
        <f t="shared" si="8"/>
        <v>43104</v>
      </c>
      <c r="B499" s="5">
        <v>43104</v>
      </c>
      <c r="C499" s="20"/>
      <c r="D499" s="20"/>
      <c r="E499" s="20"/>
      <c r="F499" s="20"/>
      <c r="G499" s="30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28"/>
      <c r="AI499" s="28"/>
      <c r="AJ499" s="28"/>
      <c r="AK499" s="28"/>
      <c r="AL499" s="28"/>
      <c r="AM499" s="28"/>
      <c r="AN499" s="28"/>
      <c r="AO499" s="28"/>
      <c r="AP499" s="28"/>
      <c r="AQ499" s="28"/>
      <c r="AR499" s="28"/>
      <c r="AS499" s="28"/>
      <c r="AT499" s="28"/>
      <c r="AU499" s="28"/>
      <c r="AV499" s="28"/>
      <c r="AW499" s="28"/>
      <c r="AX499" s="28"/>
      <c r="AY499" s="28"/>
      <c r="AZ499" s="28"/>
      <c r="BA499" s="28"/>
      <c r="BB499" s="28"/>
      <c r="BC499" s="28"/>
      <c r="BD499" s="28"/>
      <c r="BE499" s="29"/>
      <c r="BF499" s="29"/>
      <c r="BG499" s="29"/>
      <c r="BH499" s="29"/>
      <c r="BI499" s="31"/>
      <c r="BJ499" s="31"/>
      <c r="BK499" s="31"/>
      <c r="BL499" s="31"/>
      <c r="BM499" s="31"/>
      <c r="BN499" s="31"/>
    </row>
    <row r="500" spans="1:66" ht="12" customHeight="1" x14ac:dyDescent="0.25">
      <c r="A500" s="6">
        <f t="shared" si="8"/>
        <v>43105</v>
      </c>
      <c r="B500" s="5">
        <v>43105</v>
      </c>
      <c r="C500" s="20"/>
      <c r="D500" s="20"/>
      <c r="E500" s="20"/>
      <c r="F500" s="20"/>
      <c r="G500" s="30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28"/>
      <c r="AI500" s="28"/>
      <c r="AJ500" s="28"/>
      <c r="AK500" s="28"/>
      <c r="AL500" s="28"/>
      <c r="AM500" s="28"/>
      <c r="AN500" s="28"/>
      <c r="AO500" s="28"/>
      <c r="AP500" s="28"/>
      <c r="AQ500" s="28"/>
      <c r="AR500" s="28"/>
      <c r="AS500" s="28"/>
      <c r="AT500" s="28"/>
      <c r="AU500" s="28"/>
      <c r="AV500" s="28"/>
      <c r="AW500" s="28"/>
      <c r="AX500" s="28"/>
      <c r="AY500" s="28"/>
      <c r="AZ500" s="28"/>
      <c r="BA500" s="28"/>
      <c r="BB500" s="28"/>
      <c r="BC500" s="28"/>
      <c r="BD500" s="28"/>
      <c r="BE500" s="29"/>
      <c r="BF500" s="29"/>
      <c r="BG500" s="29"/>
      <c r="BH500" s="29"/>
      <c r="BI500" s="31"/>
      <c r="BJ500" s="31"/>
      <c r="BK500" s="31"/>
      <c r="BL500" s="31"/>
      <c r="BM500" s="31"/>
      <c r="BN500" s="31"/>
    </row>
    <row r="501" spans="1:66" ht="12" customHeight="1" x14ac:dyDescent="0.25">
      <c r="A501" s="6">
        <f t="shared" si="8"/>
        <v>43106</v>
      </c>
      <c r="B501" s="5">
        <v>43106</v>
      </c>
      <c r="C501" s="20"/>
      <c r="D501" s="20"/>
      <c r="E501" s="20"/>
      <c r="F501" s="20"/>
      <c r="G501" s="30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28"/>
      <c r="AI501" s="28"/>
      <c r="AJ501" s="28"/>
      <c r="AK501" s="28"/>
      <c r="AL501" s="28"/>
      <c r="AM501" s="28"/>
      <c r="AN501" s="28"/>
      <c r="AO501" s="28"/>
      <c r="AP501" s="28"/>
      <c r="AQ501" s="28"/>
      <c r="AR501" s="28"/>
      <c r="AS501" s="28"/>
      <c r="AT501" s="28"/>
      <c r="AU501" s="28"/>
      <c r="AV501" s="28"/>
      <c r="AW501" s="28"/>
      <c r="AX501" s="28"/>
      <c r="AY501" s="28"/>
      <c r="AZ501" s="28"/>
      <c r="BA501" s="28"/>
      <c r="BB501" s="28"/>
      <c r="BC501" s="28"/>
      <c r="BD501" s="28"/>
      <c r="BE501" s="29"/>
      <c r="BF501" s="29"/>
      <c r="BG501" s="29"/>
      <c r="BH501" s="29"/>
      <c r="BI501" s="31"/>
      <c r="BJ501" s="31"/>
      <c r="BK501" s="31"/>
      <c r="BL501" s="31"/>
      <c r="BM501" s="31"/>
      <c r="BN501" s="31"/>
    </row>
    <row r="502" spans="1:66" ht="12" customHeight="1" x14ac:dyDescent="0.25">
      <c r="A502" s="6">
        <f t="shared" si="8"/>
        <v>43107</v>
      </c>
      <c r="B502" s="5">
        <v>43107</v>
      </c>
      <c r="C502" s="20"/>
      <c r="D502" s="20"/>
      <c r="E502" s="20"/>
      <c r="F502" s="20"/>
      <c r="G502" s="30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28"/>
      <c r="AI502" s="28"/>
      <c r="AJ502" s="28"/>
      <c r="AK502" s="28"/>
      <c r="AL502" s="28"/>
      <c r="AM502" s="28"/>
      <c r="AN502" s="28"/>
      <c r="AO502" s="28"/>
      <c r="AP502" s="28"/>
      <c r="AQ502" s="28"/>
      <c r="AR502" s="28"/>
      <c r="AS502" s="28"/>
      <c r="AT502" s="28"/>
      <c r="AU502" s="28"/>
      <c r="AV502" s="28"/>
      <c r="AW502" s="28"/>
      <c r="AX502" s="28"/>
      <c r="AY502" s="28"/>
      <c r="AZ502" s="28"/>
      <c r="BA502" s="28"/>
      <c r="BB502" s="28"/>
      <c r="BC502" s="28"/>
      <c r="BD502" s="28"/>
      <c r="BE502" s="29"/>
      <c r="BF502" s="29"/>
      <c r="BG502" s="29"/>
      <c r="BH502" s="29"/>
      <c r="BI502" s="31"/>
      <c r="BJ502" s="31"/>
      <c r="BK502" s="31"/>
      <c r="BL502" s="31"/>
      <c r="BM502" s="31"/>
      <c r="BN502" s="31"/>
    </row>
    <row r="503" spans="1:66" ht="12" customHeight="1" x14ac:dyDescent="0.25">
      <c r="A503" s="6">
        <f t="shared" si="8"/>
        <v>43108</v>
      </c>
      <c r="B503" s="5">
        <v>43108</v>
      </c>
      <c r="C503" s="20"/>
      <c r="D503" s="20"/>
      <c r="E503" s="20"/>
      <c r="F503" s="20"/>
      <c r="G503" s="30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28"/>
      <c r="AI503" s="28"/>
      <c r="AJ503" s="28"/>
      <c r="AK503" s="28"/>
      <c r="AL503" s="28"/>
      <c r="AM503" s="28"/>
      <c r="AN503" s="28"/>
      <c r="AO503" s="28"/>
      <c r="AP503" s="28"/>
      <c r="AQ503" s="28"/>
      <c r="AR503" s="28"/>
      <c r="AS503" s="28"/>
      <c r="AT503" s="28"/>
      <c r="AU503" s="28"/>
      <c r="AV503" s="28"/>
      <c r="AW503" s="28"/>
      <c r="AX503" s="28"/>
      <c r="AY503" s="28"/>
      <c r="AZ503" s="28"/>
      <c r="BA503" s="28"/>
      <c r="BB503" s="28"/>
      <c r="BC503" s="28"/>
      <c r="BD503" s="28"/>
      <c r="BE503" s="29"/>
      <c r="BF503" s="29"/>
      <c r="BG503" s="29"/>
      <c r="BH503" s="29"/>
      <c r="BI503" s="31"/>
      <c r="BJ503" s="31"/>
      <c r="BK503" s="31"/>
      <c r="BL503" s="31"/>
      <c r="BM503" s="31"/>
      <c r="BN503" s="31"/>
    </row>
    <row r="504" spans="1:66" ht="12" customHeight="1" x14ac:dyDescent="0.25">
      <c r="A504" s="6">
        <f t="shared" si="8"/>
        <v>43109</v>
      </c>
      <c r="B504" s="5">
        <v>43109</v>
      </c>
      <c r="C504" s="20"/>
      <c r="D504" s="20"/>
      <c r="E504" s="20"/>
      <c r="F504" s="20"/>
      <c r="G504" s="30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28"/>
      <c r="AI504" s="28"/>
      <c r="AJ504" s="28"/>
      <c r="AK504" s="28"/>
      <c r="AL504" s="28"/>
      <c r="AM504" s="28"/>
      <c r="AN504" s="28"/>
      <c r="AO504" s="28"/>
      <c r="AP504" s="28"/>
      <c r="AQ504" s="28"/>
      <c r="AR504" s="28"/>
      <c r="AS504" s="28"/>
      <c r="AT504" s="28"/>
      <c r="AU504" s="28"/>
      <c r="AV504" s="28"/>
      <c r="AW504" s="28"/>
      <c r="AX504" s="28"/>
      <c r="AY504" s="28"/>
      <c r="AZ504" s="28"/>
      <c r="BA504" s="28"/>
      <c r="BB504" s="28"/>
      <c r="BC504" s="28"/>
      <c r="BD504" s="28"/>
      <c r="BE504" s="29"/>
      <c r="BF504" s="29"/>
      <c r="BG504" s="29"/>
      <c r="BH504" s="29"/>
      <c r="BI504" s="31"/>
      <c r="BJ504" s="31"/>
      <c r="BK504" s="31"/>
      <c r="BL504" s="31"/>
      <c r="BM504" s="31"/>
      <c r="BN504" s="31"/>
    </row>
    <row r="505" spans="1:66" ht="12" customHeight="1" x14ac:dyDescent="0.25">
      <c r="A505" s="6">
        <f t="shared" si="8"/>
        <v>43110</v>
      </c>
      <c r="B505" s="5">
        <v>43110</v>
      </c>
      <c r="C505" s="20"/>
      <c r="D505" s="20"/>
      <c r="E505" s="20"/>
      <c r="F505" s="20"/>
      <c r="G505" s="30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28"/>
      <c r="AI505" s="28"/>
      <c r="AJ505" s="28"/>
      <c r="AK505" s="28"/>
      <c r="AL505" s="28"/>
      <c r="AM505" s="28"/>
      <c r="AN505" s="28"/>
      <c r="AO505" s="28"/>
      <c r="AP505" s="28"/>
      <c r="AQ505" s="28"/>
      <c r="AR505" s="28"/>
      <c r="AS505" s="28"/>
      <c r="AT505" s="28"/>
      <c r="AU505" s="28"/>
      <c r="AV505" s="28"/>
      <c r="AW505" s="28"/>
      <c r="AX505" s="28"/>
      <c r="AY505" s="28"/>
      <c r="AZ505" s="28"/>
      <c r="BA505" s="28"/>
      <c r="BB505" s="28"/>
      <c r="BC505" s="28"/>
      <c r="BD505" s="28"/>
      <c r="BE505" s="29"/>
      <c r="BF505" s="29"/>
      <c r="BG505" s="29"/>
      <c r="BH505" s="29"/>
      <c r="BI505" s="31"/>
      <c r="BJ505" s="31"/>
      <c r="BK505" s="31"/>
      <c r="BL505" s="31"/>
      <c r="BM505" s="31"/>
      <c r="BN505" s="31"/>
    </row>
    <row r="506" spans="1:66" ht="12" customHeight="1" x14ac:dyDescent="0.25">
      <c r="A506" s="6">
        <f t="shared" si="8"/>
        <v>43111</v>
      </c>
      <c r="B506" s="5">
        <v>43111</v>
      </c>
      <c r="C506" s="20"/>
      <c r="D506" s="20"/>
      <c r="E506" s="20"/>
      <c r="F506" s="20"/>
      <c r="G506" s="30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28"/>
      <c r="AI506" s="28"/>
      <c r="AJ506" s="28"/>
      <c r="AK506" s="28"/>
      <c r="AL506" s="28"/>
      <c r="AM506" s="28"/>
      <c r="AN506" s="28"/>
      <c r="AO506" s="28"/>
      <c r="AP506" s="28"/>
      <c r="AQ506" s="28"/>
      <c r="AR506" s="28"/>
      <c r="AS506" s="28"/>
      <c r="AT506" s="28"/>
      <c r="AU506" s="28"/>
      <c r="AV506" s="28"/>
      <c r="AW506" s="28"/>
      <c r="AX506" s="28"/>
      <c r="AY506" s="28"/>
      <c r="AZ506" s="28"/>
      <c r="BA506" s="28"/>
      <c r="BB506" s="28"/>
      <c r="BC506" s="28"/>
      <c r="BD506" s="28"/>
      <c r="BE506" s="29"/>
      <c r="BF506" s="29"/>
      <c r="BG506" s="29"/>
      <c r="BH506" s="29"/>
      <c r="BI506" s="31"/>
      <c r="BJ506" s="31"/>
      <c r="BK506" s="31"/>
      <c r="BL506" s="31"/>
      <c r="BM506" s="31"/>
      <c r="BN506" s="31"/>
    </row>
    <row r="507" spans="1:66" ht="12" customHeight="1" x14ac:dyDescent="0.25">
      <c r="A507" s="6">
        <f t="shared" si="8"/>
        <v>43112</v>
      </c>
      <c r="B507" s="5">
        <v>43112</v>
      </c>
      <c r="C507" s="20"/>
      <c r="D507" s="20"/>
      <c r="E507" s="20"/>
      <c r="F507" s="20"/>
      <c r="G507" s="30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28"/>
      <c r="AI507" s="28"/>
      <c r="AJ507" s="28"/>
      <c r="AK507" s="28"/>
      <c r="AL507" s="28"/>
      <c r="AM507" s="28"/>
      <c r="AN507" s="28"/>
      <c r="AO507" s="28"/>
      <c r="AP507" s="28"/>
      <c r="AQ507" s="28"/>
      <c r="AR507" s="28"/>
      <c r="AS507" s="28"/>
      <c r="AT507" s="28"/>
      <c r="AU507" s="28"/>
      <c r="AV507" s="28"/>
      <c r="AW507" s="28"/>
      <c r="AX507" s="28"/>
      <c r="AY507" s="28"/>
      <c r="AZ507" s="28"/>
      <c r="BA507" s="28"/>
      <c r="BB507" s="28"/>
      <c r="BC507" s="28"/>
      <c r="BD507" s="28"/>
      <c r="BE507" s="29"/>
      <c r="BF507" s="29"/>
      <c r="BG507" s="29"/>
      <c r="BH507" s="29"/>
      <c r="BI507" s="31"/>
      <c r="BJ507" s="31"/>
      <c r="BK507" s="31"/>
      <c r="BL507" s="31"/>
      <c r="BM507" s="31"/>
      <c r="BN507" s="31"/>
    </row>
    <row r="508" spans="1:66" ht="12" customHeight="1" x14ac:dyDescent="0.25">
      <c r="A508" s="6">
        <f t="shared" si="8"/>
        <v>43113</v>
      </c>
      <c r="B508" s="5">
        <v>43113</v>
      </c>
      <c r="C508" s="20"/>
      <c r="D508" s="20"/>
      <c r="E508" s="20"/>
      <c r="F508" s="20"/>
      <c r="G508" s="30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28"/>
      <c r="AI508" s="28"/>
      <c r="AJ508" s="28"/>
      <c r="AK508" s="28"/>
      <c r="AL508" s="28"/>
      <c r="AM508" s="28"/>
      <c r="AN508" s="28"/>
      <c r="AO508" s="28"/>
      <c r="AP508" s="28"/>
      <c r="AQ508" s="28"/>
      <c r="AR508" s="28"/>
      <c r="AS508" s="28"/>
      <c r="AT508" s="28"/>
      <c r="AU508" s="28"/>
      <c r="AV508" s="28"/>
      <c r="AW508" s="28"/>
      <c r="AX508" s="28"/>
      <c r="AY508" s="28"/>
      <c r="AZ508" s="28"/>
      <c r="BA508" s="28"/>
      <c r="BB508" s="28"/>
      <c r="BC508" s="28"/>
      <c r="BD508" s="28"/>
      <c r="BE508" s="29"/>
      <c r="BF508" s="29"/>
      <c r="BG508" s="29"/>
      <c r="BH508" s="29"/>
      <c r="BI508" s="31"/>
      <c r="BJ508" s="31"/>
      <c r="BK508" s="31"/>
      <c r="BL508" s="31"/>
      <c r="BM508" s="31"/>
      <c r="BN508" s="31"/>
    </row>
    <row r="509" spans="1:66" ht="12" customHeight="1" x14ac:dyDescent="0.25">
      <c r="A509" s="6">
        <f t="shared" si="8"/>
        <v>43114</v>
      </c>
      <c r="B509" s="5">
        <v>43114</v>
      </c>
      <c r="C509" s="20"/>
      <c r="D509" s="20"/>
      <c r="E509" s="20"/>
      <c r="F509" s="20"/>
      <c r="G509" s="30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28"/>
      <c r="AI509" s="28"/>
      <c r="AJ509" s="28"/>
      <c r="AK509" s="28"/>
      <c r="AL509" s="28"/>
      <c r="AM509" s="28"/>
      <c r="AN509" s="28"/>
      <c r="AO509" s="28"/>
      <c r="AP509" s="28"/>
      <c r="AQ509" s="28"/>
      <c r="AR509" s="28"/>
      <c r="AS509" s="28"/>
      <c r="AT509" s="28"/>
      <c r="AU509" s="28"/>
      <c r="AV509" s="28"/>
      <c r="AW509" s="28"/>
      <c r="AX509" s="28"/>
      <c r="AY509" s="28"/>
      <c r="AZ509" s="28"/>
      <c r="BA509" s="28"/>
      <c r="BB509" s="28"/>
      <c r="BC509" s="28"/>
      <c r="BD509" s="28"/>
      <c r="BE509" s="29"/>
      <c r="BF509" s="29"/>
      <c r="BG509" s="29"/>
      <c r="BH509" s="29"/>
      <c r="BI509" s="31"/>
      <c r="BJ509" s="31"/>
      <c r="BK509" s="31"/>
      <c r="BL509" s="31"/>
      <c r="BM509" s="31"/>
      <c r="BN509" s="31"/>
    </row>
    <row r="510" spans="1:66" ht="12" customHeight="1" x14ac:dyDescent="0.25">
      <c r="A510" s="6">
        <f t="shared" si="8"/>
        <v>43115</v>
      </c>
      <c r="B510" s="5">
        <v>43115</v>
      </c>
      <c r="C510" s="20"/>
      <c r="D510" s="20"/>
      <c r="E510" s="20"/>
      <c r="F510" s="20"/>
      <c r="G510" s="30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28"/>
      <c r="AI510" s="28"/>
      <c r="AJ510" s="28"/>
      <c r="AK510" s="28"/>
      <c r="AL510" s="28"/>
      <c r="AM510" s="28"/>
      <c r="AN510" s="28"/>
      <c r="AO510" s="28"/>
      <c r="AP510" s="28"/>
      <c r="AQ510" s="28"/>
      <c r="AR510" s="28"/>
      <c r="AS510" s="28"/>
      <c r="AT510" s="28"/>
      <c r="AU510" s="28"/>
      <c r="AV510" s="28"/>
      <c r="AW510" s="28"/>
      <c r="AX510" s="28"/>
      <c r="AY510" s="28"/>
      <c r="AZ510" s="28"/>
      <c r="BA510" s="28"/>
      <c r="BB510" s="28"/>
      <c r="BC510" s="28"/>
      <c r="BD510" s="28"/>
      <c r="BE510" s="29"/>
      <c r="BF510" s="29"/>
      <c r="BG510" s="29"/>
      <c r="BH510" s="29"/>
      <c r="BI510" s="31"/>
      <c r="BJ510" s="31"/>
      <c r="BK510" s="31"/>
      <c r="BL510" s="31"/>
      <c r="BM510" s="31"/>
      <c r="BN510" s="31"/>
    </row>
    <row r="511" spans="1:66" ht="12" customHeight="1" x14ac:dyDescent="0.25">
      <c r="A511" s="6">
        <f t="shared" si="8"/>
        <v>43116</v>
      </c>
      <c r="B511" s="5">
        <v>43116</v>
      </c>
      <c r="C511" s="20"/>
      <c r="D511" s="20"/>
      <c r="E511" s="20"/>
      <c r="F511" s="20"/>
      <c r="G511" s="30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28"/>
      <c r="AI511" s="28"/>
      <c r="AJ511" s="28"/>
      <c r="AK511" s="28"/>
      <c r="AL511" s="28"/>
      <c r="AM511" s="28"/>
      <c r="AN511" s="28"/>
      <c r="AO511" s="28"/>
      <c r="AP511" s="28"/>
      <c r="AQ511" s="28"/>
      <c r="AR511" s="28"/>
      <c r="AS511" s="28"/>
      <c r="AT511" s="28"/>
      <c r="AU511" s="28"/>
      <c r="AV511" s="28"/>
      <c r="AW511" s="28"/>
      <c r="AX511" s="28"/>
      <c r="AY511" s="28"/>
      <c r="AZ511" s="28"/>
      <c r="BA511" s="28"/>
      <c r="BB511" s="28"/>
      <c r="BC511" s="28"/>
      <c r="BD511" s="28"/>
      <c r="BE511" s="29"/>
      <c r="BF511" s="29"/>
      <c r="BG511" s="29"/>
      <c r="BH511" s="29"/>
      <c r="BI511" s="31"/>
      <c r="BJ511" s="31"/>
      <c r="BK511" s="31"/>
      <c r="BL511" s="31"/>
      <c r="BM511" s="31"/>
      <c r="BN511" s="31"/>
    </row>
    <row r="512" spans="1:66" ht="12" customHeight="1" x14ac:dyDescent="0.25">
      <c r="A512" s="6">
        <f t="shared" si="8"/>
        <v>43117</v>
      </c>
      <c r="B512" s="5">
        <v>43117</v>
      </c>
      <c r="C512" s="20"/>
      <c r="D512" s="20"/>
      <c r="E512" s="20"/>
      <c r="F512" s="20"/>
      <c r="G512" s="30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28"/>
      <c r="AI512" s="28"/>
      <c r="AJ512" s="28"/>
      <c r="AK512" s="28"/>
      <c r="AL512" s="28"/>
      <c r="AM512" s="28"/>
      <c r="AN512" s="28"/>
      <c r="AO512" s="28"/>
      <c r="AP512" s="28"/>
      <c r="AQ512" s="28"/>
      <c r="AR512" s="28"/>
      <c r="AS512" s="28"/>
      <c r="AT512" s="28"/>
      <c r="AU512" s="28"/>
      <c r="AV512" s="28"/>
      <c r="AW512" s="28"/>
      <c r="AX512" s="28"/>
      <c r="AY512" s="28"/>
      <c r="AZ512" s="28"/>
      <c r="BA512" s="28"/>
      <c r="BB512" s="28"/>
      <c r="BC512" s="28"/>
      <c r="BD512" s="28"/>
      <c r="BE512" s="29"/>
      <c r="BF512" s="29"/>
      <c r="BG512" s="29"/>
      <c r="BH512" s="29"/>
      <c r="BI512" s="31"/>
      <c r="BJ512" s="31"/>
      <c r="BK512" s="31"/>
      <c r="BL512" s="31"/>
      <c r="BM512" s="31"/>
      <c r="BN512" s="31"/>
    </row>
    <row r="513" spans="1:66" ht="12" customHeight="1" x14ac:dyDescent="0.25">
      <c r="A513" s="6">
        <f t="shared" si="8"/>
        <v>43118</v>
      </c>
      <c r="B513" s="5">
        <v>43118</v>
      </c>
      <c r="C513" s="20"/>
      <c r="D513" s="20"/>
      <c r="E513" s="20"/>
      <c r="F513" s="20"/>
      <c r="G513" s="30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28"/>
      <c r="AI513" s="28"/>
      <c r="AJ513" s="28"/>
      <c r="AK513" s="28"/>
      <c r="AL513" s="28"/>
      <c r="AM513" s="28"/>
      <c r="AN513" s="28"/>
      <c r="AO513" s="28"/>
      <c r="AP513" s="28"/>
      <c r="AQ513" s="28"/>
      <c r="AR513" s="28"/>
      <c r="AS513" s="28"/>
      <c r="AT513" s="28"/>
      <c r="AU513" s="28"/>
      <c r="AV513" s="28"/>
      <c r="AW513" s="28"/>
      <c r="AX513" s="28"/>
      <c r="AY513" s="28"/>
      <c r="AZ513" s="28"/>
      <c r="BA513" s="28"/>
      <c r="BB513" s="28"/>
      <c r="BC513" s="28"/>
      <c r="BD513" s="28"/>
      <c r="BE513" s="29"/>
      <c r="BF513" s="29"/>
      <c r="BG513" s="29"/>
      <c r="BH513" s="29"/>
      <c r="BI513" s="31"/>
      <c r="BJ513" s="31"/>
      <c r="BK513" s="31"/>
      <c r="BL513" s="31"/>
      <c r="BM513" s="31"/>
      <c r="BN513" s="31"/>
    </row>
    <row r="514" spans="1:66" ht="12" customHeight="1" x14ac:dyDescent="0.25">
      <c r="A514" s="6">
        <f t="shared" si="8"/>
        <v>43119</v>
      </c>
      <c r="B514" s="5">
        <v>43119</v>
      </c>
      <c r="C514" s="20"/>
      <c r="D514" s="20"/>
      <c r="E514" s="20"/>
      <c r="F514" s="20"/>
      <c r="G514" s="30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28"/>
      <c r="AI514" s="28"/>
      <c r="AJ514" s="28"/>
      <c r="AK514" s="28"/>
      <c r="AL514" s="28"/>
      <c r="AM514" s="28"/>
      <c r="AN514" s="28"/>
      <c r="AO514" s="28"/>
      <c r="AP514" s="28"/>
      <c r="AQ514" s="28"/>
      <c r="AR514" s="28"/>
      <c r="AS514" s="28"/>
      <c r="AT514" s="28"/>
      <c r="AU514" s="28"/>
      <c r="AV514" s="28"/>
      <c r="AW514" s="28"/>
      <c r="AX514" s="28"/>
      <c r="AY514" s="28"/>
      <c r="AZ514" s="28"/>
      <c r="BA514" s="28"/>
      <c r="BB514" s="28"/>
      <c r="BC514" s="28"/>
      <c r="BD514" s="28"/>
      <c r="BE514" s="29"/>
      <c r="BF514" s="29"/>
      <c r="BG514" s="29"/>
      <c r="BH514" s="29"/>
      <c r="BI514" s="31"/>
      <c r="BJ514" s="31"/>
      <c r="BK514" s="31"/>
      <c r="BL514" s="31"/>
      <c r="BM514" s="31"/>
      <c r="BN514" s="31"/>
    </row>
    <row r="515" spans="1:66" ht="12" customHeight="1" x14ac:dyDescent="0.25">
      <c r="A515" s="6">
        <f t="shared" si="8"/>
        <v>43120</v>
      </c>
      <c r="B515" s="5">
        <v>43120</v>
      </c>
      <c r="C515" s="20"/>
      <c r="D515" s="20"/>
      <c r="E515" s="20"/>
      <c r="F515" s="20"/>
      <c r="G515" s="30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28"/>
      <c r="AI515" s="28"/>
      <c r="AJ515" s="28"/>
      <c r="AK515" s="28"/>
      <c r="AL515" s="28"/>
      <c r="AM515" s="28"/>
      <c r="AN515" s="28"/>
      <c r="AO515" s="28"/>
      <c r="AP515" s="28"/>
      <c r="AQ515" s="28"/>
      <c r="AR515" s="28"/>
      <c r="AS515" s="28"/>
      <c r="AT515" s="28"/>
      <c r="AU515" s="28"/>
      <c r="AV515" s="28"/>
      <c r="AW515" s="28"/>
      <c r="AX515" s="28"/>
      <c r="AY515" s="28"/>
      <c r="AZ515" s="28"/>
      <c r="BA515" s="28"/>
      <c r="BB515" s="28"/>
      <c r="BC515" s="28"/>
      <c r="BD515" s="28"/>
      <c r="BE515" s="29"/>
      <c r="BF515" s="29"/>
      <c r="BG515" s="29"/>
      <c r="BH515" s="29"/>
      <c r="BI515" s="31"/>
      <c r="BJ515" s="31"/>
      <c r="BK515" s="31"/>
      <c r="BL515" s="31"/>
      <c r="BM515" s="31"/>
      <c r="BN515" s="31"/>
    </row>
    <row r="516" spans="1:66" ht="12" customHeight="1" x14ac:dyDescent="0.25">
      <c r="A516" s="6">
        <f t="shared" si="8"/>
        <v>43121</v>
      </c>
      <c r="B516" s="5">
        <v>43121</v>
      </c>
      <c r="C516" s="20"/>
      <c r="D516" s="20"/>
      <c r="E516" s="20"/>
      <c r="F516" s="20"/>
      <c r="G516" s="30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28"/>
      <c r="AI516" s="28"/>
      <c r="AJ516" s="28"/>
      <c r="AK516" s="28"/>
      <c r="AL516" s="28"/>
      <c r="AM516" s="28"/>
      <c r="AN516" s="28"/>
      <c r="AO516" s="28"/>
      <c r="AP516" s="28"/>
      <c r="AQ516" s="28"/>
      <c r="AR516" s="28"/>
      <c r="AS516" s="28"/>
      <c r="AT516" s="28"/>
      <c r="AU516" s="28"/>
      <c r="AV516" s="28"/>
      <c r="AW516" s="28"/>
      <c r="AX516" s="28"/>
      <c r="AY516" s="28"/>
      <c r="AZ516" s="28"/>
      <c r="BA516" s="28"/>
      <c r="BB516" s="28"/>
      <c r="BC516" s="28"/>
      <c r="BD516" s="28"/>
      <c r="BE516" s="29"/>
      <c r="BF516" s="29"/>
      <c r="BG516" s="29"/>
      <c r="BH516" s="29"/>
      <c r="BI516" s="31"/>
      <c r="BJ516" s="31"/>
      <c r="BK516" s="31"/>
      <c r="BL516" s="31"/>
      <c r="BM516" s="31"/>
      <c r="BN516" s="31"/>
    </row>
    <row r="517" spans="1:66" ht="12" customHeight="1" x14ac:dyDescent="0.25">
      <c r="A517" s="6">
        <f t="shared" si="8"/>
        <v>43122</v>
      </c>
      <c r="B517" s="5">
        <v>43122</v>
      </c>
      <c r="C517" s="20"/>
      <c r="D517" s="20"/>
      <c r="E517" s="20"/>
      <c r="F517" s="20"/>
      <c r="G517" s="30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28"/>
      <c r="AI517" s="28"/>
      <c r="AJ517" s="28"/>
      <c r="AK517" s="28"/>
      <c r="AL517" s="28"/>
      <c r="AM517" s="28"/>
      <c r="AN517" s="28"/>
      <c r="AO517" s="28"/>
      <c r="AP517" s="28"/>
      <c r="AQ517" s="28"/>
      <c r="AR517" s="28"/>
      <c r="AS517" s="28"/>
      <c r="AT517" s="28"/>
      <c r="AU517" s="28"/>
      <c r="AV517" s="28"/>
      <c r="AW517" s="28"/>
      <c r="AX517" s="28"/>
      <c r="AY517" s="28"/>
      <c r="AZ517" s="28"/>
      <c r="BA517" s="28"/>
      <c r="BB517" s="28"/>
      <c r="BC517" s="28"/>
      <c r="BD517" s="28"/>
      <c r="BE517" s="29"/>
      <c r="BF517" s="29"/>
      <c r="BG517" s="29"/>
      <c r="BH517" s="29"/>
      <c r="BI517" s="31"/>
      <c r="BJ517" s="31"/>
      <c r="BK517" s="31"/>
      <c r="BL517" s="31"/>
      <c r="BM517" s="31"/>
      <c r="BN517" s="31"/>
    </row>
    <row r="518" spans="1:66" ht="12" customHeight="1" x14ac:dyDescent="0.25">
      <c r="A518" s="6">
        <f t="shared" si="8"/>
        <v>43123</v>
      </c>
      <c r="B518" s="5">
        <v>43123</v>
      </c>
      <c r="C518" s="20"/>
      <c r="D518" s="20"/>
      <c r="E518" s="20"/>
      <c r="F518" s="20"/>
      <c r="G518" s="30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28"/>
      <c r="AI518" s="28"/>
      <c r="AJ518" s="28"/>
      <c r="AK518" s="28"/>
      <c r="AL518" s="28"/>
      <c r="AM518" s="28"/>
      <c r="AN518" s="28"/>
      <c r="AO518" s="28"/>
      <c r="AP518" s="28"/>
      <c r="AQ518" s="28"/>
      <c r="AR518" s="28"/>
      <c r="AS518" s="28"/>
      <c r="AT518" s="28"/>
      <c r="AU518" s="28"/>
      <c r="AV518" s="28"/>
      <c r="AW518" s="28"/>
      <c r="AX518" s="28"/>
      <c r="AY518" s="28"/>
      <c r="AZ518" s="28"/>
      <c r="BA518" s="28"/>
      <c r="BB518" s="28"/>
      <c r="BC518" s="28"/>
      <c r="BD518" s="28"/>
      <c r="BE518" s="29"/>
      <c r="BF518" s="29"/>
      <c r="BG518" s="29"/>
      <c r="BH518" s="29"/>
      <c r="BI518" s="31"/>
      <c r="BJ518" s="31"/>
      <c r="BK518" s="31"/>
      <c r="BL518" s="31"/>
      <c r="BM518" s="31"/>
      <c r="BN518" s="31"/>
    </row>
    <row r="519" spans="1:66" ht="12" customHeight="1" x14ac:dyDescent="0.25">
      <c r="A519" s="6">
        <f t="shared" si="8"/>
        <v>43124</v>
      </c>
      <c r="B519" s="5">
        <v>43124</v>
      </c>
      <c r="C519" s="20"/>
      <c r="D519" s="20"/>
      <c r="E519" s="20"/>
      <c r="F519" s="20"/>
      <c r="G519" s="30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28"/>
      <c r="AI519" s="28"/>
      <c r="AJ519" s="28"/>
      <c r="AK519" s="28"/>
      <c r="AL519" s="28"/>
      <c r="AM519" s="28"/>
      <c r="AN519" s="28"/>
      <c r="AO519" s="28"/>
      <c r="AP519" s="28"/>
      <c r="AQ519" s="28"/>
      <c r="AR519" s="28"/>
      <c r="AS519" s="28"/>
      <c r="AT519" s="28"/>
      <c r="AU519" s="28"/>
      <c r="AV519" s="28"/>
      <c r="AW519" s="28"/>
      <c r="AX519" s="28"/>
      <c r="AY519" s="28"/>
      <c r="AZ519" s="28"/>
      <c r="BA519" s="28"/>
      <c r="BB519" s="28"/>
      <c r="BC519" s="28"/>
      <c r="BD519" s="28"/>
      <c r="BE519" s="29"/>
      <c r="BF519" s="29"/>
      <c r="BG519" s="29"/>
      <c r="BH519" s="29"/>
      <c r="BI519" s="31"/>
      <c r="BJ519" s="31"/>
      <c r="BK519" s="31"/>
      <c r="BL519" s="31"/>
      <c r="BM519" s="31"/>
      <c r="BN519" s="31"/>
    </row>
    <row r="520" spans="1:66" ht="12" customHeight="1" x14ac:dyDescent="0.25">
      <c r="A520" s="6">
        <f t="shared" si="8"/>
        <v>43125</v>
      </c>
      <c r="B520" s="5">
        <v>43125</v>
      </c>
      <c r="C520" s="20"/>
      <c r="D520" s="20"/>
      <c r="E520" s="20"/>
      <c r="F520" s="20"/>
      <c r="G520" s="30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28"/>
      <c r="AI520" s="28"/>
      <c r="AJ520" s="28"/>
      <c r="AK520" s="28"/>
      <c r="AL520" s="28"/>
      <c r="AM520" s="28"/>
      <c r="AN520" s="28"/>
      <c r="AO520" s="28"/>
      <c r="AP520" s="28"/>
      <c r="AQ520" s="28"/>
      <c r="AR520" s="28"/>
      <c r="AS520" s="28"/>
      <c r="AT520" s="28"/>
      <c r="AU520" s="28"/>
      <c r="AV520" s="28"/>
      <c r="AW520" s="28"/>
      <c r="AX520" s="28"/>
      <c r="AY520" s="28"/>
      <c r="AZ520" s="28"/>
      <c r="BA520" s="28"/>
      <c r="BB520" s="28"/>
      <c r="BC520" s="28"/>
      <c r="BD520" s="28"/>
      <c r="BE520" s="29"/>
      <c r="BF520" s="29"/>
      <c r="BG520" s="29"/>
      <c r="BH520" s="29"/>
      <c r="BI520" s="31"/>
      <c r="BJ520" s="31"/>
      <c r="BK520" s="31"/>
      <c r="BL520" s="31"/>
      <c r="BM520" s="31"/>
      <c r="BN520" s="31"/>
    </row>
    <row r="521" spans="1:66" ht="12" customHeight="1" x14ac:dyDescent="0.25">
      <c r="A521" s="6">
        <f t="shared" si="8"/>
        <v>43126</v>
      </c>
      <c r="B521" s="5">
        <v>43126</v>
      </c>
      <c r="C521" s="20"/>
      <c r="D521" s="20"/>
      <c r="E521" s="20"/>
      <c r="F521" s="20"/>
      <c r="G521" s="30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28"/>
      <c r="AI521" s="28"/>
      <c r="AJ521" s="28"/>
      <c r="AK521" s="28"/>
      <c r="AL521" s="28"/>
      <c r="AM521" s="28"/>
      <c r="AN521" s="28"/>
      <c r="AO521" s="28"/>
      <c r="AP521" s="28"/>
      <c r="AQ521" s="28"/>
      <c r="AR521" s="28"/>
      <c r="AS521" s="28"/>
      <c r="AT521" s="28"/>
      <c r="AU521" s="28"/>
      <c r="AV521" s="28"/>
      <c r="AW521" s="28"/>
      <c r="AX521" s="28"/>
      <c r="AY521" s="28"/>
      <c r="AZ521" s="28"/>
      <c r="BA521" s="28"/>
      <c r="BB521" s="28"/>
      <c r="BC521" s="28"/>
      <c r="BD521" s="28"/>
      <c r="BE521" s="29"/>
      <c r="BF521" s="29"/>
      <c r="BG521" s="29"/>
      <c r="BH521" s="29"/>
      <c r="BI521" s="31"/>
      <c r="BJ521" s="31"/>
      <c r="BK521" s="31"/>
      <c r="BL521" s="31"/>
      <c r="BM521" s="31"/>
      <c r="BN521" s="31"/>
    </row>
    <row r="522" spans="1:66" ht="12" customHeight="1" x14ac:dyDescent="0.25">
      <c r="A522" s="6">
        <f t="shared" si="8"/>
        <v>43127</v>
      </c>
      <c r="B522" s="5">
        <v>43127</v>
      </c>
      <c r="C522" s="20"/>
      <c r="D522" s="20"/>
      <c r="E522" s="20"/>
      <c r="F522" s="20"/>
      <c r="G522" s="30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28"/>
      <c r="AI522" s="28"/>
      <c r="AJ522" s="28"/>
      <c r="AK522" s="28"/>
      <c r="AL522" s="28"/>
      <c r="AM522" s="28"/>
      <c r="AN522" s="28"/>
      <c r="AO522" s="28"/>
      <c r="AP522" s="28"/>
      <c r="AQ522" s="28"/>
      <c r="AR522" s="28"/>
      <c r="AS522" s="28"/>
      <c r="AT522" s="28"/>
      <c r="AU522" s="28"/>
      <c r="AV522" s="28"/>
      <c r="AW522" s="28"/>
      <c r="AX522" s="28"/>
      <c r="AY522" s="28"/>
      <c r="AZ522" s="28"/>
      <c r="BA522" s="28"/>
      <c r="BB522" s="28"/>
      <c r="BC522" s="28"/>
      <c r="BD522" s="28"/>
      <c r="BE522" s="29"/>
      <c r="BF522" s="29"/>
      <c r="BG522" s="29"/>
      <c r="BH522" s="29"/>
      <c r="BI522" s="31"/>
      <c r="BJ522" s="31"/>
      <c r="BK522" s="31"/>
      <c r="BL522" s="31"/>
      <c r="BM522" s="31"/>
      <c r="BN522" s="31"/>
    </row>
    <row r="523" spans="1:66" ht="12" customHeight="1" x14ac:dyDescent="0.25">
      <c r="A523" s="6">
        <f t="shared" si="8"/>
        <v>43128</v>
      </c>
      <c r="B523" s="5">
        <v>43128</v>
      </c>
      <c r="C523" s="20"/>
      <c r="D523" s="20"/>
      <c r="E523" s="20"/>
      <c r="F523" s="20"/>
      <c r="G523" s="30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28"/>
      <c r="AI523" s="28"/>
      <c r="AJ523" s="28"/>
      <c r="AK523" s="28"/>
      <c r="AL523" s="28"/>
      <c r="AM523" s="28"/>
      <c r="AN523" s="28"/>
      <c r="AO523" s="28"/>
      <c r="AP523" s="28"/>
      <c r="AQ523" s="28"/>
      <c r="AR523" s="28"/>
      <c r="AS523" s="28"/>
      <c r="AT523" s="28"/>
      <c r="AU523" s="28"/>
      <c r="AV523" s="28"/>
      <c r="AW523" s="28"/>
      <c r="AX523" s="28"/>
      <c r="AY523" s="28"/>
      <c r="AZ523" s="28"/>
      <c r="BA523" s="28"/>
      <c r="BB523" s="28"/>
      <c r="BC523" s="28"/>
      <c r="BD523" s="28"/>
      <c r="BE523" s="29"/>
      <c r="BF523" s="29"/>
      <c r="BG523" s="29"/>
      <c r="BH523" s="29"/>
      <c r="BI523" s="31"/>
      <c r="BJ523" s="31"/>
      <c r="BK523" s="31"/>
      <c r="BL523" s="31"/>
      <c r="BM523" s="31"/>
      <c r="BN523" s="31"/>
    </row>
    <row r="524" spans="1:66" ht="12" customHeight="1" x14ac:dyDescent="0.25">
      <c r="A524" s="6">
        <f t="shared" si="8"/>
        <v>43129</v>
      </c>
      <c r="B524" s="5">
        <v>43129</v>
      </c>
      <c r="C524" s="20"/>
      <c r="D524" s="20"/>
      <c r="E524" s="20"/>
      <c r="F524" s="20"/>
      <c r="G524" s="30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28"/>
      <c r="AI524" s="28"/>
      <c r="AJ524" s="28"/>
      <c r="AK524" s="28"/>
      <c r="AL524" s="28"/>
      <c r="AM524" s="28"/>
      <c r="AN524" s="28"/>
      <c r="AO524" s="28"/>
      <c r="AP524" s="28"/>
      <c r="AQ524" s="28"/>
      <c r="AR524" s="28"/>
      <c r="AS524" s="28"/>
      <c r="AT524" s="28"/>
      <c r="AU524" s="28"/>
      <c r="AV524" s="28"/>
      <c r="AW524" s="28"/>
      <c r="AX524" s="28"/>
      <c r="AY524" s="28"/>
      <c r="AZ524" s="28"/>
      <c r="BA524" s="28"/>
      <c r="BB524" s="28"/>
      <c r="BC524" s="28"/>
      <c r="BD524" s="28"/>
      <c r="BE524" s="29"/>
      <c r="BF524" s="29"/>
      <c r="BG524" s="29"/>
      <c r="BH524" s="29"/>
      <c r="BI524" s="31"/>
      <c r="BJ524" s="31"/>
      <c r="BK524" s="31"/>
      <c r="BL524" s="31"/>
      <c r="BM524" s="31"/>
      <c r="BN524" s="31"/>
    </row>
    <row r="525" spans="1:66" ht="12" customHeight="1" x14ac:dyDescent="0.25">
      <c r="A525" s="6">
        <f t="shared" si="8"/>
        <v>43130</v>
      </c>
      <c r="B525" s="5">
        <v>43130</v>
      </c>
      <c r="C525" s="20"/>
      <c r="D525" s="20"/>
      <c r="E525" s="20"/>
      <c r="F525" s="20"/>
      <c r="G525" s="30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28"/>
      <c r="AI525" s="28"/>
      <c r="AJ525" s="28"/>
      <c r="AK525" s="28"/>
      <c r="AL525" s="28"/>
      <c r="AM525" s="28"/>
      <c r="AN525" s="28"/>
      <c r="AO525" s="28"/>
      <c r="AP525" s="28"/>
      <c r="AQ525" s="28"/>
      <c r="AR525" s="28"/>
      <c r="AS525" s="28"/>
      <c r="AT525" s="28"/>
      <c r="AU525" s="28"/>
      <c r="AV525" s="28"/>
      <c r="AW525" s="28"/>
      <c r="AX525" s="28"/>
      <c r="AY525" s="28"/>
      <c r="AZ525" s="28"/>
      <c r="BA525" s="28"/>
      <c r="BB525" s="28"/>
      <c r="BC525" s="28"/>
      <c r="BD525" s="28"/>
      <c r="BE525" s="29"/>
      <c r="BF525" s="29"/>
      <c r="BG525" s="29"/>
      <c r="BH525" s="29"/>
      <c r="BI525" s="31"/>
      <c r="BJ525" s="31"/>
      <c r="BK525" s="31"/>
      <c r="BL525" s="31"/>
      <c r="BM525" s="31"/>
      <c r="BN525" s="31"/>
    </row>
    <row r="526" spans="1:66" ht="12" customHeight="1" x14ac:dyDescent="0.25">
      <c r="A526" s="6">
        <f t="shared" ref="A526:A589" si="9">B526</f>
        <v>43131</v>
      </c>
      <c r="B526" s="5">
        <v>43131</v>
      </c>
      <c r="C526" s="20"/>
      <c r="D526" s="20"/>
      <c r="E526" s="20"/>
      <c r="F526" s="20"/>
      <c r="G526" s="30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28"/>
      <c r="AI526" s="28"/>
      <c r="AJ526" s="28"/>
      <c r="AK526" s="28"/>
      <c r="AL526" s="28"/>
      <c r="AM526" s="28"/>
      <c r="AN526" s="28"/>
      <c r="AO526" s="28"/>
      <c r="AP526" s="28"/>
      <c r="AQ526" s="28"/>
      <c r="AR526" s="28"/>
      <c r="AS526" s="28"/>
      <c r="AT526" s="28"/>
      <c r="AU526" s="28"/>
      <c r="AV526" s="28"/>
      <c r="AW526" s="28"/>
      <c r="AX526" s="28"/>
      <c r="AY526" s="28"/>
      <c r="AZ526" s="28"/>
      <c r="BA526" s="28"/>
      <c r="BB526" s="28"/>
      <c r="BC526" s="28"/>
      <c r="BD526" s="28"/>
      <c r="BE526" s="29"/>
      <c r="BF526" s="29"/>
      <c r="BG526" s="29"/>
      <c r="BH526" s="29"/>
      <c r="BI526" s="31"/>
      <c r="BJ526" s="31"/>
      <c r="BK526" s="31"/>
      <c r="BL526" s="31"/>
      <c r="BM526" s="31"/>
      <c r="BN526" s="31"/>
    </row>
    <row r="527" spans="1:66" ht="12" customHeight="1" x14ac:dyDescent="0.25">
      <c r="A527" s="6">
        <f t="shared" si="9"/>
        <v>43132</v>
      </c>
      <c r="B527" s="5">
        <v>43132</v>
      </c>
      <c r="C527" s="20"/>
      <c r="D527" s="20"/>
      <c r="E527" s="20"/>
      <c r="F527" s="20"/>
      <c r="G527" s="30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28"/>
      <c r="AI527" s="28"/>
      <c r="AJ527" s="28"/>
      <c r="AK527" s="28"/>
      <c r="AL527" s="28"/>
      <c r="AM527" s="28"/>
      <c r="AN527" s="28"/>
      <c r="AO527" s="28"/>
      <c r="AP527" s="28"/>
      <c r="AQ527" s="28"/>
      <c r="AR527" s="28"/>
      <c r="AS527" s="28"/>
      <c r="AT527" s="28"/>
      <c r="AU527" s="28"/>
      <c r="AV527" s="28"/>
      <c r="AW527" s="28"/>
      <c r="AX527" s="28"/>
      <c r="AY527" s="28"/>
      <c r="AZ527" s="28"/>
      <c r="BA527" s="28"/>
      <c r="BB527" s="28"/>
      <c r="BC527" s="28"/>
      <c r="BD527" s="28"/>
      <c r="BE527" s="29"/>
      <c r="BF527" s="29"/>
      <c r="BG527" s="29"/>
      <c r="BH527" s="29"/>
      <c r="BI527" s="31"/>
      <c r="BJ527" s="31"/>
      <c r="BK527" s="31"/>
      <c r="BL527" s="31"/>
      <c r="BM527" s="31"/>
      <c r="BN527" s="31"/>
    </row>
    <row r="528" spans="1:66" ht="12" customHeight="1" x14ac:dyDescent="0.25">
      <c r="A528" s="6">
        <f t="shared" si="9"/>
        <v>43133</v>
      </c>
      <c r="B528" s="5">
        <v>43133</v>
      </c>
      <c r="C528" s="20"/>
      <c r="D528" s="20"/>
      <c r="E528" s="20"/>
      <c r="F528" s="20"/>
      <c r="G528" s="30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28"/>
      <c r="AI528" s="28"/>
      <c r="AJ528" s="28"/>
      <c r="AK528" s="28"/>
      <c r="AL528" s="28"/>
      <c r="AM528" s="28"/>
      <c r="AN528" s="28"/>
      <c r="AO528" s="28"/>
      <c r="AP528" s="28"/>
      <c r="AQ528" s="28"/>
      <c r="AR528" s="28"/>
      <c r="AS528" s="28"/>
      <c r="AT528" s="28"/>
      <c r="AU528" s="28"/>
      <c r="AV528" s="28"/>
      <c r="AW528" s="28"/>
      <c r="AX528" s="28"/>
      <c r="AY528" s="28"/>
      <c r="AZ528" s="28"/>
      <c r="BA528" s="28"/>
      <c r="BB528" s="28"/>
      <c r="BC528" s="28"/>
      <c r="BD528" s="28"/>
      <c r="BE528" s="29"/>
      <c r="BF528" s="29"/>
      <c r="BG528" s="29"/>
      <c r="BH528" s="29"/>
      <c r="BI528" s="31"/>
      <c r="BJ528" s="31"/>
      <c r="BK528" s="31"/>
      <c r="BL528" s="31"/>
      <c r="BM528" s="31"/>
      <c r="BN528" s="31"/>
    </row>
    <row r="529" spans="1:66" ht="12" customHeight="1" x14ac:dyDescent="0.25">
      <c r="A529" s="6">
        <f t="shared" si="9"/>
        <v>43134</v>
      </c>
      <c r="B529" s="5">
        <v>43134</v>
      </c>
      <c r="C529" s="20"/>
      <c r="D529" s="20"/>
      <c r="E529" s="20"/>
      <c r="F529" s="20"/>
      <c r="G529" s="30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28"/>
      <c r="AI529" s="28"/>
      <c r="AJ529" s="28"/>
      <c r="AK529" s="28"/>
      <c r="AL529" s="28"/>
      <c r="AM529" s="28"/>
      <c r="AN529" s="28"/>
      <c r="AO529" s="28"/>
      <c r="AP529" s="28"/>
      <c r="AQ529" s="28"/>
      <c r="AR529" s="28"/>
      <c r="AS529" s="28"/>
      <c r="AT529" s="28"/>
      <c r="AU529" s="28"/>
      <c r="AV529" s="28"/>
      <c r="AW529" s="28"/>
      <c r="AX529" s="28"/>
      <c r="AY529" s="28"/>
      <c r="AZ529" s="28"/>
      <c r="BA529" s="28"/>
      <c r="BB529" s="28"/>
      <c r="BC529" s="28"/>
      <c r="BD529" s="28"/>
      <c r="BE529" s="29"/>
      <c r="BF529" s="29"/>
      <c r="BG529" s="29"/>
      <c r="BH529" s="29"/>
      <c r="BI529" s="31"/>
      <c r="BJ529" s="31"/>
      <c r="BK529" s="31"/>
      <c r="BL529" s="31"/>
      <c r="BM529" s="31"/>
      <c r="BN529" s="31"/>
    </row>
    <row r="530" spans="1:66" ht="12" customHeight="1" x14ac:dyDescent="0.25">
      <c r="A530" s="6">
        <f t="shared" si="9"/>
        <v>43135</v>
      </c>
      <c r="B530" s="5">
        <v>43135</v>
      </c>
      <c r="C530" s="20"/>
      <c r="D530" s="20"/>
      <c r="E530" s="20"/>
      <c r="F530" s="20"/>
      <c r="G530" s="30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28"/>
      <c r="AI530" s="28"/>
      <c r="AJ530" s="28"/>
      <c r="AK530" s="28"/>
      <c r="AL530" s="28"/>
      <c r="AM530" s="28"/>
      <c r="AN530" s="28"/>
      <c r="AO530" s="28"/>
      <c r="AP530" s="28"/>
      <c r="AQ530" s="28"/>
      <c r="AR530" s="28"/>
      <c r="AS530" s="28"/>
      <c r="AT530" s="28"/>
      <c r="AU530" s="28"/>
      <c r="AV530" s="28"/>
      <c r="AW530" s="28"/>
      <c r="AX530" s="28"/>
      <c r="AY530" s="28"/>
      <c r="AZ530" s="28"/>
      <c r="BA530" s="28"/>
      <c r="BB530" s="28"/>
      <c r="BC530" s="28"/>
      <c r="BD530" s="28"/>
      <c r="BE530" s="29"/>
      <c r="BF530" s="29"/>
      <c r="BG530" s="29"/>
      <c r="BH530" s="29"/>
      <c r="BI530" s="31"/>
      <c r="BJ530" s="31"/>
      <c r="BK530" s="31"/>
      <c r="BL530" s="31"/>
      <c r="BM530" s="31"/>
      <c r="BN530" s="31"/>
    </row>
    <row r="531" spans="1:66" ht="12" customHeight="1" x14ac:dyDescent="0.25">
      <c r="A531" s="6">
        <f t="shared" si="9"/>
        <v>43136</v>
      </c>
      <c r="B531" s="5">
        <v>43136</v>
      </c>
      <c r="C531" s="20"/>
      <c r="D531" s="20"/>
      <c r="E531" s="20"/>
      <c r="F531" s="20"/>
      <c r="G531" s="30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28"/>
      <c r="AI531" s="28"/>
      <c r="AJ531" s="28"/>
      <c r="AK531" s="28"/>
      <c r="AL531" s="28"/>
      <c r="AM531" s="28"/>
      <c r="AN531" s="28"/>
      <c r="AO531" s="28"/>
      <c r="AP531" s="28"/>
      <c r="AQ531" s="28"/>
      <c r="AR531" s="28"/>
      <c r="AS531" s="28"/>
      <c r="AT531" s="28"/>
      <c r="AU531" s="28"/>
      <c r="AV531" s="28"/>
      <c r="AW531" s="28"/>
      <c r="AX531" s="28"/>
      <c r="AY531" s="28"/>
      <c r="AZ531" s="28"/>
      <c r="BA531" s="28"/>
      <c r="BB531" s="28"/>
      <c r="BC531" s="28"/>
      <c r="BD531" s="28"/>
      <c r="BE531" s="29"/>
      <c r="BF531" s="29"/>
      <c r="BG531" s="29"/>
      <c r="BH531" s="29"/>
      <c r="BI531" s="31"/>
      <c r="BJ531" s="31"/>
      <c r="BK531" s="31"/>
      <c r="BL531" s="31"/>
      <c r="BM531" s="31"/>
      <c r="BN531" s="31"/>
    </row>
    <row r="532" spans="1:66" ht="12" customHeight="1" x14ac:dyDescent="0.25">
      <c r="A532" s="6">
        <f t="shared" si="9"/>
        <v>43137</v>
      </c>
      <c r="B532" s="5">
        <v>43137</v>
      </c>
      <c r="C532" s="20"/>
      <c r="D532" s="20"/>
      <c r="E532" s="20"/>
      <c r="F532" s="20"/>
      <c r="G532" s="30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28"/>
      <c r="AI532" s="28"/>
      <c r="AJ532" s="28"/>
      <c r="AK532" s="28"/>
      <c r="AL532" s="28"/>
      <c r="AM532" s="28"/>
      <c r="AN532" s="28"/>
      <c r="AO532" s="28"/>
      <c r="AP532" s="28"/>
      <c r="AQ532" s="28"/>
      <c r="AR532" s="28"/>
      <c r="AS532" s="28"/>
      <c r="AT532" s="28"/>
      <c r="AU532" s="28"/>
      <c r="AV532" s="28"/>
      <c r="AW532" s="28"/>
      <c r="AX532" s="28"/>
      <c r="AY532" s="28"/>
      <c r="AZ532" s="28"/>
      <c r="BA532" s="28"/>
      <c r="BB532" s="28"/>
      <c r="BC532" s="28"/>
      <c r="BD532" s="28"/>
      <c r="BE532" s="29"/>
      <c r="BF532" s="29"/>
      <c r="BG532" s="29"/>
      <c r="BH532" s="29"/>
      <c r="BI532" s="31"/>
      <c r="BJ532" s="31"/>
      <c r="BK532" s="31"/>
      <c r="BL532" s="31"/>
      <c r="BM532" s="31"/>
      <c r="BN532" s="31"/>
    </row>
    <row r="533" spans="1:66" ht="12" customHeight="1" x14ac:dyDescent="0.25">
      <c r="A533" s="6">
        <f t="shared" si="9"/>
        <v>43138</v>
      </c>
      <c r="B533" s="5">
        <v>43138</v>
      </c>
      <c r="C533" s="20"/>
      <c r="D533" s="20"/>
      <c r="E533" s="20"/>
      <c r="F533" s="20"/>
      <c r="G533" s="30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28"/>
      <c r="AI533" s="28"/>
      <c r="AJ533" s="28"/>
      <c r="AK533" s="28"/>
      <c r="AL533" s="28"/>
      <c r="AM533" s="28"/>
      <c r="AN533" s="28"/>
      <c r="AO533" s="28"/>
      <c r="AP533" s="28"/>
      <c r="AQ533" s="28"/>
      <c r="AR533" s="28"/>
      <c r="AS533" s="28"/>
      <c r="AT533" s="28"/>
      <c r="AU533" s="28"/>
      <c r="AV533" s="28"/>
      <c r="AW533" s="28"/>
      <c r="AX533" s="28"/>
      <c r="AY533" s="28"/>
      <c r="AZ533" s="28"/>
      <c r="BA533" s="28"/>
      <c r="BB533" s="28"/>
      <c r="BC533" s="28"/>
      <c r="BD533" s="28"/>
      <c r="BE533" s="29"/>
      <c r="BF533" s="29"/>
      <c r="BG533" s="29"/>
      <c r="BH533" s="29"/>
      <c r="BI533" s="31"/>
      <c r="BJ533" s="31"/>
      <c r="BK533" s="31"/>
      <c r="BL533" s="31"/>
      <c r="BM533" s="31"/>
      <c r="BN533" s="31"/>
    </row>
    <row r="534" spans="1:66" ht="12" customHeight="1" x14ac:dyDescent="0.25">
      <c r="A534" s="6">
        <f t="shared" si="9"/>
        <v>43139</v>
      </c>
      <c r="B534" s="5">
        <v>43139</v>
      </c>
      <c r="C534" s="20"/>
      <c r="D534" s="20"/>
      <c r="E534" s="20"/>
      <c r="F534" s="20"/>
      <c r="G534" s="30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28"/>
      <c r="AI534" s="28"/>
      <c r="AJ534" s="28"/>
      <c r="AK534" s="28"/>
      <c r="AL534" s="28"/>
      <c r="AM534" s="28"/>
      <c r="AN534" s="28"/>
      <c r="AO534" s="28"/>
      <c r="AP534" s="28"/>
      <c r="AQ534" s="28"/>
      <c r="AR534" s="28"/>
      <c r="AS534" s="28"/>
      <c r="AT534" s="28"/>
      <c r="AU534" s="28"/>
      <c r="AV534" s="28"/>
      <c r="AW534" s="28"/>
      <c r="AX534" s="28"/>
      <c r="AY534" s="28"/>
      <c r="AZ534" s="28"/>
      <c r="BA534" s="28"/>
      <c r="BB534" s="28"/>
      <c r="BC534" s="28"/>
      <c r="BD534" s="28"/>
      <c r="BE534" s="29"/>
      <c r="BF534" s="29"/>
      <c r="BG534" s="29"/>
      <c r="BH534" s="29"/>
      <c r="BI534" s="31"/>
      <c r="BJ534" s="31"/>
      <c r="BK534" s="31"/>
      <c r="BL534" s="31"/>
      <c r="BM534" s="31"/>
      <c r="BN534" s="31"/>
    </row>
    <row r="535" spans="1:66" ht="12" customHeight="1" x14ac:dyDescent="0.25">
      <c r="A535" s="6">
        <f t="shared" si="9"/>
        <v>43140</v>
      </c>
      <c r="B535" s="5">
        <v>43140</v>
      </c>
      <c r="C535" s="20"/>
      <c r="D535" s="20"/>
      <c r="E535" s="20"/>
      <c r="F535" s="20"/>
      <c r="G535" s="30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28"/>
      <c r="AI535" s="28"/>
      <c r="AJ535" s="28"/>
      <c r="AK535" s="28"/>
      <c r="AL535" s="28"/>
      <c r="AM535" s="28"/>
      <c r="AN535" s="28"/>
      <c r="AO535" s="28"/>
      <c r="AP535" s="28"/>
      <c r="AQ535" s="28"/>
      <c r="AR535" s="28"/>
      <c r="AS535" s="28"/>
      <c r="AT535" s="28"/>
      <c r="AU535" s="28"/>
      <c r="AV535" s="28"/>
      <c r="AW535" s="28"/>
      <c r="AX535" s="28"/>
      <c r="AY535" s="28"/>
      <c r="AZ535" s="28"/>
      <c r="BA535" s="28"/>
      <c r="BB535" s="28"/>
      <c r="BC535" s="28"/>
      <c r="BD535" s="28"/>
      <c r="BE535" s="29"/>
      <c r="BF535" s="29"/>
      <c r="BG535" s="29"/>
      <c r="BH535" s="29"/>
      <c r="BI535" s="31"/>
      <c r="BJ535" s="31"/>
      <c r="BK535" s="31"/>
      <c r="BL535" s="31"/>
      <c r="BM535" s="31"/>
      <c r="BN535" s="31"/>
    </row>
    <row r="536" spans="1:66" ht="12" customHeight="1" x14ac:dyDescent="0.25">
      <c r="A536" s="6">
        <f t="shared" si="9"/>
        <v>43141</v>
      </c>
      <c r="B536" s="5">
        <v>43141</v>
      </c>
      <c r="C536" s="20"/>
      <c r="D536" s="20"/>
      <c r="E536" s="20"/>
      <c r="F536" s="20"/>
      <c r="G536" s="30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28"/>
      <c r="AI536" s="28"/>
      <c r="AJ536" s="28"/>
      <c r="AK536" s="28"/>
      <c r="AL536" s="28"/>
      <c r="AM536" s="28"/>
      <c r="AN536" s="28"/>
      <c r="AO536" s="28"/>
      <c r="AP536" s="28"/>
      <c r="AQ536" s="28"/>
      <c r="AR536" s="28"/>
      <c r="AS536" s="28"/>
      <c r="AT536" s="28"/>
      <c r="AU536" s="28"/>
      <c r="AV536" s="28"/>
      <c r="AW536" s="28"/>
      <c r="AX536" s="28"/>
      <c r="AY536" s="28"/>
      <c r="AZ536" s="28"/>
      <c r="BA536" s="28"/>
      <c r="BB536" s="28"/>
      <c r="BC536" s="28"/>
      <c r="BD536" s="28"/>
      <c r="BE536" s="29"/>
      <c r="BF536" s="29"/>
      <c r="BG536" s="29"/>
      <c r="BH536" s="29"/>
      <c r="BI536" s="31"/>
      <c r="BJ536" s="31"/>
      <c r="BK536" s="31"/>
      <c r="BL536" s="31"/>
      <c r="BM536" s="31"/>
      <c r="BN536" s="31"/>
    </row>
    <row r="537" spans="1:66" ht="12" customHeight="1" x14ac:dyDescent="0.25">
      <c r="A537" s="6">
        <f t="shared" si="9"/>
        <v>43142</v>
      </c>
      <c r="B537" s="5">
        <v>43142</v>
      </c>
      <c r="C537" s="20"/>
      <c r="D537" s="20"/>
      <c r="E537" s="20"/>
      <c r="F537" s="20"/>
      <c r="G537" s="30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28"/>
      <c r="AI537" s="28"/>
      <c r="AJ537" s="28"/>
      <c r="AK537" s="28"/>
      <c r="AL537" s="28"/>
      <c r="AM537" s="28"/>
      <c r="AN537" s="28"/>
      <c r="AO537" s="28"/>
      <c r="AP537" s="28"/>
      <c r="AQ537" s="28"/>
      <c r="AR537" s="28"/>
      <c r="AS537" s="28"/>
      <c r="AT537" s="28"/>
      <c r="AU537" s="28"/>
      <c r="AV537" s="28"/>
      <c r="AW537" s="28"/>
      <c r="AX537" s="28"/>
      <c r="AY537" s="28"/>
      <c r="AZ537" s="28"/>
      <c r="BA537" s="28"/>
      <c r="BB537" s="28"/>
      <c r="BC537" s="28"/>
      <c r="BD537" s="28"/>
      <c r="BE537" s="29"/>
      <c r="BF537" s="29"/>
      <c r="BG537" s="29"/>
      <c r="BH537" s="29"/>
      <c r="BI537" s="31"/>
      <c r="BJ537" s="31"/>
      <c r="BK537" s="31"/>
      <c r="BL537" s="31"/>
      <c r="BM537" s="31"/>
      <c r="BN537" s="31"/>
    </row>
    <row r="538" spans="1:66" ht="12" customHeight="1" x14ac:dyDescent="0.25">
      <c r="A538" s="6">
        <f t="shared" si="9"/>
        <v>43143</v>
      </c>
      <c r="B538" s="5">
        <v>43143</v>
      </c>
      <c r="C538" s="20"/>
      <c r="D538" s="20"/>
      <c r="E538" s="20"/>
      <c r="F538" s="20"/>
      <c r="G538" s="30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28"/>
      <c r="AI538" s="28"/>
      <c r="AJ538" s="28"/>
      <c r="AK538" s="28"/>
      <c r="AL538" s="28"/>
      <c r="AM538" s="28"/>
      <c r="AN538" s="28"/>
      <c r="AO538" s="28"/>
      <c r="AP538" s="28"/>
      <c r="AQ538" s="28"/>
      <c r="AR538" s="28"/>
      <c r="AS538" s="28"/>
      <c r="AT538" s="28"/>
      <c r="AU538" s="28"/>
      <c r="AV538" s="28"/>
      <c r="AW538" s="28"/>
      <c r="AX538" s="28"/>
      <c r="AY538" s="28"/>
      <c r="AZ538" s="28"/>
      <c r="BA538" s="28"/>
      <c r="BB538" s="28"/>
      <c r="BC538" s="28"/>
      <c r="BD538" s="28"/>
      <c r="BE538" s="29"/>
      <c r="BF538" s="29"/>
      <c r="BG538" s="29"/>
      <c r="BH538" s="29"/>
      <c r="BI538" s="31"/>
      <c r="BJ538" s="31"/>
      <c r="BK538" s="31"/>
      <c r="BL538" s="31"/>
      <c r="BM538" s="31"/>
      <c r="BN538" s="31"/>
    </row>
    <row r="539" spans="1:66" ht="12" customHeight="1" x14ac:dyDescent="0.25">
      <c r="A539" s="6">
        <f t="shared" si="9"/>
        <v>43144</v>
      </c>
      <c r="B539" s="5">
        <v>43144</v>
      </c>
      <c r="C539" s="20"/>
      <c r="D539" s="20"/>
      <c r="E539" s="20"/>
      <c r="F539" s="20"/>
      <c r="G539" s="30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28"/>
      <c r="AI539" s="28"/>
      <c r="AJ539" s="28"/>
      <c r="AK539" s="28"/>
      <c r="AL539" s="28"/>
      <c r="AM539" s="28"/>
      <c r="AN539" s="28"/>
      <c r="AO539" s="28"/>
      <c r="AP539" s="28"/>
      <c r="AQ539" s="28"/>
      <c r="AR539" s="28"/>
      <c r="AS539" s="28"/>
      <c r="AT539" s="28"/>
      <c r="AU539" s="28"/>
      <c r="AV539" s="28"/>
      <c r="AW539" s="28"/>
      <c r="AX539" s="28"/>
      <c r="AY539" s="28"/>
      <c r="AZ539" s="28"/>
      <c r="BA539" s="28"/>
      <c r="BB539" s="28"/>
      <c r="BC539" s="28"/>
      <c r="BD539" s="28"/>
      <c r="BE539" s="29"/>
      <c r="BF539" s="29"/>
      <c r="BG539" s="29"/>
      <c r="BH539" s="29"/>
      <c r="BI539" s="31"/>
      <c r="BJ539" s="31"/>
      <c r="BK539" s="31"/>
      <c r="BL539" s="31"/>
      <c r="BM539" s="31"/>
      <c r="BN539" s="31"/>
    </row>
    <row r="540" spans="1:66" ht="12" customHeight="1" x14ac:dyDescent="0.25">
      <c r="A540" s="6">
        <f t="shared" si="9"/>
        <v>43145</v>
      </c>
      <c r="B540" s="5">
        <v>43145</v>
      </c>
      <c r="C540" s="20"/>
      <c r="D540" s="20"/>
      <c r="E540" s="20"/>
      <c r="F540" s="20"/>
      <c r="G540" s="30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28"/>
      <c r="AI540" s="28"/>
      <c r="AJ540" s="28"/>
      <c r="AK540" s="28"/>
      <c r="AL540" s="28"/>
      <c r="AM540" s="28"/>
      <c r="AN540" s="28"/>
      <c r="AO540" s="28"/>
      <c r="AP540" s="28"/>
      <c r="AQ540" s="28"/>
      <c r="AR540" s="28"/>
      <c r="AS540" s="28"/>
      <c r="AT540" s="28"/>
      <c r="AU540" s="28"/>
      <c r="AV540" s="28"/>
      <c r="AW540" s="28"/>
      <c r="AX540" s="28"/>
      <c r="AY540" s="28"/>
      <c r="AZ540" s="28"/>
      <c r="BA540" s="28"/>
      <c r="BB540" s="28"/>
      <c r="BC540" s="28"/>
      <c r="BD540" s="28"/>
      <c r="BE540" s="29"/>
      <c r="BF540" s="29"/>
      <c r="BG540" s="29"/>
      <c r="BH540" s="29"/>
      <c r="BI540" s="31"/>
      <c r="BJ540" s="31"/>
      <c r="BK540" s="31"/>
      <c r="BL540" s="31"/>
      <c r="BM540" s="31"/>
      <c r="BN540" s="31"/>
    </row>
    <row r="541" spans="1:66" ht="12" customHeight="1" x14ac:dyDescent="0.25">
      <c r="A541" s="6">
        <f t="shared" si="9"/>
        <v>43146</v>
      </c>
      <c r="B541" s="5">
        <v>43146</v>
      </c>
      <c r="C541" s="20"/>
      <c r="D541" s="20"/>
      <c r="E541" s="20"/>
      <c r="F541" s="20"/>
      <c r="G541" s="30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28"/>
      <c r="AI541" s="28"/>
      <c r="AJ541" s="28"/>
      <c r="AK541" s="28"/>
      <c r="AL541" s="28"/>
      <c r="AM541" s="28"/>
      <c r="AN541" s="28"/>
      <c r="AO541" s="28"/>
      <c r="AP541" s="28"/>
      <c r="AQ541" s="28"/>
      <c r="AR541" s="28"/>
      <c r="AS541" s="28"/>
      <c r="AT541" s="28"/>
      <c r="AU541" s="28"/>
      <c r="AV541" s="28"/>
      <c r="AW541" s="28"/>
      <c r="AX541" s="28"/>
      <c r="AY541" s="28"/>
      <c r="AZ541" s="28"/>
      <c r="BA541" s="28"/>
      <c r="BB541" s="28"/>
      <c r="BC541" s="28"/>
      <c r="BD541" s="28"/>
      <c r="BE541" s="29"/>
      <c r="BF541" s="29"/>
      <c r="BG541" s="29"/>
      <c r="BH541" s="29"/>
      <c r="BI541" s="31"/>
      <c r="BJ541" s="31"/>
      <c r="BK541" s="31"/>
      <c r="BL541" s="31"/>
      <c r="BM541" s="31"/>
      <c r="BN541" s="31"/>
    </row>
    <row r="542" spans="1:66" ht="12" customHeight="1" x14ac:dyDescent="0.25">
      <c r="A542" s="6">
        <f t="shared" si="9"/>
        <v>43147</v>
      </c>
      <c r="B542" s="5">
        <v>43147</v>
      </c>
      <c r="C542" s="20"/>
      <c r="D542" s="20"/>
      <c r="E542" s="20"/>
      <c r="F542" s="20"/>
      <c r="G542" s="30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28"/>
      <c r="AI542" s="28"/>
      <c r="AJ542" s="28"/>
      <c r="AK542" s="28"/>
      <c r="AL542" s="28"/>
      <c r="AM542" s="28"/>
      <c r="AN542" s="28"/>
      <c r="AO542" s="28"/>
      <c r="AP542" s="28"/>
      <c r="AQ542" s="28"/>
      <c r="AR542" s="28"/>
      <c r="AS542" s="28"/>
      <c r="AT542" s="28"/>
      <c r="AU542" s="28"/>
      <c r="AV542" s="28"/>
      <c r="AW542" s="28"/>
      <c r="AX542" s="28"/>
      <c r="AY542" s="28"/>
      <c r="AZ542" s="28"/>
      <c r="BA542" s="28"/>
      <c r="BB542" s="28"/>
      <c r="BC542" s="28"/>
      <c r="BD542" s="28"/>
      <c r="BE542" s="29"/>
      <c r="BF542" s="29"/>
      <c r="BG542" s="29"/>
      <c r="BH542" s="29"/>
      <c r="BI542" s="31"/>
      <c r="BJ542" s="31"/>
      <c r="BK542" s="31"/>
      <c r="BL542" s="31"/>
      <c r="BM542" s="31"/>
      <c r="BN542" s="31"/>
    </row>
    <row r="543" spans="1:66" ht="12" customHeight="1" x14ac:dyDescent="0.25">
      <c r="A543" s="6">
        <f t="shared" si="9"/>
        <v>43148</v>
      </c>
      <c r="B543" s="5">
        <v>43148</v>
      </c>
      <c r="C543" s="20"/>
      <c r="D543" s="20"/>
      <c r="E543" s="20"/>
      <c r="F543" s="20"/>
      <c r="G543" s="30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28"/>
      <c r="AI543" s="28"/>
      <c r="AJ543" s="28"/>
      <c r="AK543" s="28"/>
      <c r="AL543" s="28"/>
      <c r="AM543" s="28"/>
      <c r="AN543" s="28"/>
      <c r="AO543" s="28"/>
      <c r="AP543" s="28"/>
      <c r="AQ543" s="28"/>
      <c r="AR543" s="28"/>
      <c r="AS543" s="28"/>
      <c r="AT543" s="28"/>
      <c r="AU543" s="28"/>
      <c r="AV543" s="28"/>
      <c r="AW543" s="28"/>
      <c r="AX543" s="28"/>
      <c r="AY543" s="28"/>
      <c r="AZ543" s="28"/>
      <c r="BA543" s="28"/>
      <c r="BB543" s="28"/>
      <c r="BC543" s="28"/>
      <c r="BD543" s="28"/>
      <c r="BE543" s="29"/>
      <c r="BF543" s="29"/>
      <c r="BG543" s="29"/>
      <c r="BH543" s="29"/>
      <c r="BI543" s="31"/>
      <c r="BJ543" s="31"/>
      <c r="BK543" s="31"/>
      <c r="BL543" s="31"/>
      <c r="BM543" s="31"/>
      <c r="BN543" s="31"/>
    </row>
    <row r="544" spans="1:66" ht="12" customHeight="1" x14ac:dyDescent="0.25">
      <c r="A544" s="6">
        <f t="shared" si="9"/>
        <v>43149</v>
      </c>
      <c r="B544" s="5">
        <v>43149</v>
      </c>
      <c r="C544" s="20"/>
      <c r="D544" s="20"/>
      <c r="E544" s="20"/>
      <c r="F544" s="20"/>
      <c r="G544" s="30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28"/>
      <c r="AI544" s="28"/>
      <c r="AJ544" s="28"/>
      <c r="AK544" s="28"/>
      <c r="AL544" s="28"/>
      <c r="AM544" s="28"/>
      <c r="AN544" s="28"/>
      <c r="AO544" s="28"/>
      <c r="AP544" s="28"/>
      <c r="AQ544" s="28"/>
      <c r="AR544" s="28"/>
      <c r="AS544" s="28"/>
      <c r="AT544" s="28"/>
      <c r="AU544" s="28"/>
      <c r="AV544" s="28"/>
      <c r="AW544" s="28"/>
      <c r="AX544" s="28"/>
      <c r="AY544" s="28"/>
      <c r="AZ544" s="28"/>
      <c r="BA544" s="28"/>
      <c r="BB544" s="28"/>
      <c r="BC544" s="28"/>
      <c r="BD544" s="28"/>
      <c r="BE544" s="29"/>
      <c r="BF544" s="29"/>
      <c r="BG544" s="29"/>
      <c r="BH544" s="29"/>
      <c r="BI544" s="31"/>
      <c r="BJ544" s="31"/>
      <c r="BK544" s="31"/>
      <c r="BL544" s="31"/>
      <c r="BM544" s="31"/>
      <c r="BN544" s="31"/>
    </row>
    <row r="545" spans="1:66" ht="12" customHeight="1" x14ac:dyDescent="0.25">
      <c r="A545" s="6">
        <f t="shared" si="9"/>
        <v>43150</v>
      </c>
      <c r="B545" s="5">
        <v>43150</v>
      </c>
      <c r="C545" s="20"/>
      <c r="D545" s="20"/>
      <c r="E545" s="20"/>
      <c r="F545" s="20"/>
      <c r="G545" s="30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28"/>
      <c r="AI545" s="28"/>
      <c r="AJ545" s="28"/>
      <c r="AK545" s="28"/>
      <c r="AL545" s="28"/>
      <c r="AM545" s="28"/>
      <c r="AN545" s="28"/>
      <c r="AO545" s="28"/>
      <c r="AP545" s="28"/>
      <c r="AQ545" s="28"/>
      <c r="AR545" s="28"/>
      <c r="AS545" s="28"/>
      <c r="AT545" s="28"/>
      <c r="AU545" s="28"/>
      <c r="AV545" s="28"/>
      <c r="AW545" s="28"/>
      <c r="AX545" s="28"/>
      <c r="AY545" s="28"/>
      <c r="AZ545" s="28"/>
      <c r="BA545" s="28"/>
      <c r="BB545" s="28"/>
      <c r="BC545" s="28"/>
      <c r="BD545" s="28"/>
      <c r="BE545" s="29"/>
      <c r="BF545" s="29"/>
      <c r="BG545" s="29"/>
      <c r="BH545" s="29"/>
      <c r="BI545" s="31"/>
      <c r="BJ545" s="31"/>
      <c r="BK545" s="31"/>
      <c r="BL545" s="31"/>
      <c r="BM545" s="31"/>
      <c r="BN545" s="31"/>
    </row>
    <row r="546" spans="1:66" ht="12" customHeight="1" x14ac:dyDescent="0.25">
      <c r="A546" s="6">
        <f t="shared" si="9"/>
        <v>43151</v>
      </c>
      <c r="B546" s="5">
        <v>43151</v>
      </c>
      <c r="C546" s="20"/>
      <c r="D546" s="20"/>
      <c r="E546" s="20"/>
      <c r="F546" s="20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28"/>
      <c r="AI546" s="28"/>
      <c r="AJ546" s="28"/>
      <c r="AK546" s="28"/>
      <c r="AL546" s="28"/>
      <c r="AM546" s="28"/>
      <c r="AN546" s="28"/>
      <c r="AO546" s="28"/>
      <c r="AP546" s="28"/>
      <c r="AQ546" s="28"/>
      <c r="AR546" s="28"/>
      <c r="AS546" s="28"/>
      <c r="AT546" s="28"/>
      <c r="AU546" s="28"/>
      <c r="AV546" s="28"/>
      <c r="AW546" s="28"/>
      <c r="AX546" s="28"/>
      <c r="AY546" s="28"/>
      <c r="AZ546" s="28"/>
      <c r="BA546" s="28"/>
      <c r="BB546" s="28"/>
      <c r="BC546" s="28"/>
      <c r="BD546" s="28"/>
      <c r="BE546" s="29"/>
      <c r="BF546" s="29"/>
      <c r="BG546" s="29"/>
      <c r="BH546" s="29"/>
      <c r="BI546" s="31"/>
      <c r="BJ546" s="31"/>
      <c r="BK546" s="31"/>
      <c r="BL546" s="31"/>
      <c r="BM546" s="31"/>
      <c r="BN546" s="31"/>
    </row>
    <row r="547" spans="1:66" ht="12" customHeight="1" x14ac:dyDescent="0.25">
      <c r="A547" s="6">
        <f t="shared" si="9"/>
        <v>43152</v>
      </c>
      <c r="B547" s="5">
        <v>43152</v>
      </c>
      <c r="C547" s="20"/>
      <c r="D547" s="20"/>
      <c r="E547" s="20"/>
      <c r="F547" s="20"/>
      <c r="G547" s="30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28"/>
      <c r="AI547" s="28"/>
      <c r="AJ547" s="28"/>
      <c r="AK547" s="28"/>
      <c r="AL547" s="28"/>
      <c r="AM547" s="28"/>
      <c r="AN547" s="28"/>
      <c r="AO547" s="28"/>
      <c r="AP547" s="28"/>
      <c r="AQ547" s="28"/>
      <c r="AR547" s="28"/>
      <c r="AS547" s="28"/>
      <c r="AT547" s="28"/>
      <c r="AU547" s="28"/>
      <c r="AV547" s="28"/>
      <c r="AW547" s="28"/>
      <c r="AX547" s="28"/>
      <c r="AY547" s="28"/>
      <c r="AZ547" s="28"/>
      <c r="BA547" s="28"/>
      <c r="BB547" s="28"/>
      <c r="BC547" s="28"/>
      <c r="BD547" s="28"/>
      <c r="BE547" s="29"/>
      <c r="BF547" s="29"/>
      <c r="BG547" s="29"/>
      <c r="BH547" s="29"/>
      <c r="BI547" s="31"/>
      <c r="BJ547" s="31"/>
      <c r="BK547" s="31"/>
      <c r="BL547" s="31"/>
      <c r="BM547" s="31"/>
      <c r="BN547" s="31"/>
    </row>
    <row r="548" spans="1:66" ht="12" customHeight="1" x14ac:dyDescent="0.25">
      <c r="A548" s="6">
        <f t="shared" si="9"/>
        <v>43153</v>
      </c>
      <c r="B548" s="5">
        <v>43153</v>
      </c>
      <c r="C548" s="20"/>
      <c r="D548" s="20"/>
      <c r="E548" s="20"/>
      <c r="F548" s="20"/>
      <c r="G548" s="30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28"/>
      <c r="AI548" s="28"/>
      <c r="AJ548" s="28"/>
      <c r="AK548" s="28"/>
      <c r="AL548" s="28"/>
      <c r="AM548" s="28"/>
      <c r="AN548" s="28"/>
      <c r="AO548" s="28"/>
      <c r="AP548" s="28"/>
      <c r="AQ548" s="28"/>
      <c r="AR548" s="28"/>
      <c r="AS548" s="28"/>
      <c r="AT548" s="28"/>
      <c r="AU548" s="28"/>
      <c r="AV548" s="28"/>
      <c r="AW548" s="28"/>
      <c r="AX548" s="28"/>
      <c r="AY548" s="28"/>
      <c r="AZ548" s="28"/>
      <c r="BA548" s="28"/>
      <c r="BB548" s="28"/>
      <c r="BC548" s="28"/>
      <c r="BD548" s="28"/>
      <c r="BE548" s="29"/>
      <c r="BF548" s="29"/>
      <c r="BG548" s="29"/>
      <c r="BH548" s="29"/>
      <c r="BI548" s="31"/>
      <c r="BJ548" s="31"/>
      <c r="BK548" s="31"/>
      <c r="BL548" s="31"/>
      <c r="BM548" s="31"/>
      <c r="BN548" s="31"/>
    </row>
    <row r="549" spans="1:66" ht="12" customHeight="1" x14ac:dyDescent="0.25">
      <c r="A549" s="6">
        <f t="shared" si="9"/>
        <v>43154</v>
      </c>
      <c r="B549" s="5">
        <v>43154</v>
      </c>
      <c r="C549" s="20"/>
      <c r="D549" s="20"/>
      <c r="E549" s="20"/>
      <c r="F549" s="20"/>
      <c r="G549" s="30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28"/>
      <c r="AI549" s="28"/>
      <c r="AJ549" s="28"/>
      <c r="AK549" s="28"/>
      <c r="AL549" s="28"/>
      <c r="AM549" s="28"/>
      <c r="AN549" s="28"/>
      <c r="AO549" s="28"/>
      <c r="AP549" s="28"/>
      <c r="AQ549" s="28"/>
      <c r="AR549" s="28"/>
      <c r="AS549" s="28"/>
      <c r="AT549" s="28"/>
      <c r="AU549" s="28"/>
      <c r="AV549" s="28"/>
      <c r="AW549" s="28"/>
      <c r="AX549" s="28"/>
      <c r="AY549" s="28"/>
      <c r="AZ549" s="28"/>
      <c r="BA549" s="28"/>
      <c r="BB549" s="28"/>
      <c r="BC549" s="28"/>
      <c r="BD549" s="28"/>
      <c r="BE549" s="29"/>
      <c r="BF549" s="29"/>
      <c r="BG549" s="29"/>
      <c r="BH549" s="29"/>
      <c r="BI549" s="31"/>
      <c r="BJ549" s="31"/>
      <c r="BK549" s="31"/>
      <c r="BL549" s="31"/>
      <c r="BM549" s="31"/>
      <c r="BN549" s="31"/>
    </row>
    <row r="550" spans="1:66" ht="12" customHeight="1" x14ac:dyDescent="0.25">
      <c r="A550" s="6">
        <f t="shared" si="9"/>
        <v>43155</v>
      </c>
      <c r="B550" s="5">
        <v>43155</v>
      </c>
      <c r="C550" s="20"/>
      <c r="D550" s="20"/>
      <c r="E550" s="20"/>
      <c r="F550" s="20"/>
      <c r="G550" s="30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28"/>
      <c r="AI550" s="28"/>
      <c r="AJ550" s="28"/>
      <c r="AK550" s="28"/>
      <c r="AL550" s="28"/>
      <c r="AM550" s="28"/>
      <c r="AN550" s="28"/>
      <c r="AO550" s="28"/>
      <c r="AP550" s="28"/>
      <c r="AQ550" s="28"/>
      <c r="AR550" s="28"/>
      <c r="AS550" s="28"/>
      <c r="AT550" s="28"/>
      <c r="AU550" s="28"/>
      <c r="AV550" s="28"/>
      <c r="AW550" s="28"/>
      <c r="AX550" s="28"/>
      <c r="AY550" s="28"/>
      <c r="AZ550" s="28"/>
      <c r="BA550" s="28"/>
      <c r="BB550" s="28"/>
      <c r="BC550" s="28"/>
      <c r="BD550" s="28"/>
      <c r="BE550" s="29"/>
      <c r="BF550" s="29"/>
      <c r="BG550" s="29"/>
      <c r="BH550" s="29"/>
      <c r="BI550" s="31"/>
      <c r="BJ550" s="31"/>
      <c r="BK550" s="31"/>
      <c r="BL550" s="31"/>
      <c r="BM550" s="31"/>
      <c r="BN550" s="31"/>
    </row>
    <row r="551" spans="1:66" ht="12" customHeight="1" x14ac:dyDescent="0.25">
      <c r="A551" s="6">
        <f t="shared" si="9"/>
        <v>43156</v>
      </c>
      <c r="B551" s="5">
        <v>43156</v>
      </c>
      <c r="C551" s="20"/>
      <c r="D551" s="20"/>
      <c r="E551" s="20"/>
      <c r="F551" s="20"/>
      <c r="G551" s="30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28"/>
      <c r="AI551" s="28"/>
      <c r="AJ551" s="28"/>
      <c r="AK551" s="28"/>
      <c r="AL551" s="28"/>
      <c r="AM551" s="28"/>
      <c r="AN551" s="28"/>
      <c r="AO551" s="28"/>
      <c r="AP551" s="28"/>
      <c r="AQ551" s="28"/>
      <c r="AR551" s="28"/>
      <c r="AS551" s="28"/>
      <c r="AT551" s="28"/>
      <c r="AU551" s="28"/>
      <c r="AV551" s="28"/>
      <c r="AW551" s="28"/>
      <c r="AX551" s="28"/>
      <c r="AY551" s="28"/>
      <c r="AZ551" s="28"/>
      <c r="BA551" s="28"/>
      <c r="BB551" s="28"/>
      <c r="BC551" s="28"/>
      <c r="BD551" s="28"/>
      <c r="BE551" s="29"/>
      <c r="BF551" s="29"/>
      <c r="BG551" s="29"/>
      <c r="BH551" s="29"/>
      <c r="BI551" s="31"/>
      <c r="BJ551" s="31"/>
      <c r="BK551" s="31"/>
      <c r="BL551" s="31"/>
      <c r="BM551" s="31"/>
      <c r="BN551" s="31"/>
    </row>
    <row r="552" spans="1:66" ht="12" customHeight="1" x14ac:dyDescent="0.25">
      <c r="A552" s="6">
        <f t="shared" si="9"/>
        <v>43157</v>
      </c>
      <c r="B552" s="5">
        <v>43157</v>
      </c>
      <c r="C552" s="20"/>
      <c r="D552" s="20"/>
      <c r="E552" s="20"/>
      <c r="F552" s="20"/>
      <c r="G552" s="30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28"/>
      <c r="AI552" s="28"/>
      <c r="AJ552" s="28"/>
      <c r="AK552" s="28"/>
      <c r="AL552" s="28"/>
      <c r="AM552" s="28"/>
      <c r="AN552" s="28"/>
      <c r="AO552" s="28"/>
      <c r="AP552" s="28"/>
      <c r="AQ552" s="28"/>
      <c r="AR552" s="28"/>
      <c r="AS552" s="28"/>
      <c r="AT552" s="28"/>
      <c r="AU552" s="28"/>
      <c r="AV552" s="28"/>
      <c r="AW552" s="28"/>
      <c r="AX552" s="28"/>
      <c r="AY552" s="28"/>
      <c r="AZ552" s="28"/>
      <c r="BA552" s="28"/>
      <c r="BB552" s="28"/>
      <c r="BC552" s="28"/>
      <c r="BD552" s="28"/>
      <c r="BE552" s="29"/>
      <c r="BF552" s="29"/>
      <c r="BG552" s="29"/>
      <c r="BH552" s="29"/>
      <c r="BI552" s="31"/>
      <c r="BJ552" s="31"/>
      <c r="BK552" s="31"/>
      <c r="BL552" s="31"/>
      <c r="BM552" s="31"/>
      <c r="BN552" s="31"/>
    </row>
    <row r="553" spans="1:66" ht="12" customHeight="1" x14ac:dyDescent="0.25">
      <c r="A553" s="6">
        <f t="shared" si="9"/>
        <v>43158</v>
      </c>
      <c r="B553" s="5">
        <v>43158</v>
      </c>
      <c r="C553" s="20"/>
      <c r="D553" s="20"/>
      <c r="E553" s="20"/>
      <c r="F553" s="20"/>
      <c r="G553" s="30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28"/>
      <c r="AI553" s="28"/>
      <c r="AJ553" s="28"/>
      <c r="AK553" s="28"/>
      <c r="AL553" s="28"/>
      <c r="AM553" s="28"/>
      <c r="AN553" s="28"/>
      <c r="AO553" s="28"/>
      <c r="AP553" s="28"/>
      <c r="AQ553" s="28"/>
      <c r="AR553" s="28"/>
      <c r="AS553" s="28"/>
      <c r="AT553" s="28"/>
      <c r="AU553" s="28"/>
      <c r="AV553" s="28"/>
      <c r="AW553" s="28"/>
      <c r="AX553" s="28"/>
      <c r="AY553" s="28"/>
      <c r="AZ553" s="28"/>
      <c r="BA553" s="28"/>
      <c r="BB553" s="28"/>
      <c r="BC553" s="28"/>
      <c r="BD553" s="28"/>
      <c r="BE553" s="29"/>
      <c r="BF553" s="29"/>
      <c r="BG553" s="29"/>
      <c r="BH553" s="29"/>
      <c r="BI553" s="31"/>
      <c r="BJ553" s="31"/>
      <c r="BK553" s="31"/>
      <c r="BL553" s="31"/>
      <c r="BM553" s="31"/>
      <c r="BN553" s="31"/>
    </row>
    <row r="554" spans="1:66" ht="12" customHeight="1" x14ac:dyDescent="0.25">
      <c r="A554" s="6">
        <f t="shared" si="9"/>
        <v>43159</v>
      </c>
      <c r="B554" s="5">
        <v>43159</v>
      </c>
      <c r="C554" s="20"/>
      <c r="D554" s="20"/>
      <c r="E554" s="20"/>
      <c r="F554" s="20"/>
      <c r="G554" s="30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28"/>
      <c r="AI554" s="28"/>
      <c r="AJ554" s="28"/>
      <c r="AK554" s="28"/>
      <c r="AL554" s="28"/>
      <c r="AM554" s="28"/>
      <c r="AN554" s="28"/>
      <c r="AO554" s="28"/>
      <c r="AP554" s="28"/>
      <c r="AQ554" s="28"/>
      <c r="AR554" s="28"/>
      <c r="AS554" s="28"/>
      <c r="AT554" s="28"/>
      <c r="AU554" s="28"/>
      <c r="AV554" s="28"/>
      <c r="AW554" s="28"/>
      <c r="AX554" s="28"/>
      <c r="AY554" s="28"/>
      <c r="AZ554" s="28"/>
      <c r="BA554" s="28"/>
      <c r="BB554" s="28"/>
      <c r="BC554" s="28"/>
      <c r="BD554" s="28"/>
      <c r="BE554" s="29"/>
      <c r="BF554" s="29"/>
      <c r="BG554" s="29"/>
      <c r="BH554" s="29"/>
      <c r="BI554" s="31"/>
      <c r="BJ554" s="31"/>
      <c r="BK554" s="31"/>
      <c r="BL554" s="31"/>
      <c r="BM554" s="31"/>
      <c r="BN554" s="31"/>
    </row>
    <row r="555" spans="1:66" ht="12" customHeight="1" x14ac:dyDescent="0.25">
      <c r="A555" s="6">
        <f t="shared" si="9"/>
        <v>43160</v>
      </c>
      <c r="B555" s="5">
        <v>43160</v>
      </c>
      <c r="C555" s="20"/>
      <c r="D555" s="20"/>
      <c r="E555" s="20"/>
      <c r="F555" s="20"/>
      <c r="G555" s="30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28"/>
      <c r="AI555" s="28"/>
      <c r="AJ555" s="28"/>
      <c r="AK555" s="28"/>
      <c r="AL555" s="28"/>
      <c r="AM555" s="28"/>
      <c r="AN555" s="28"/>
      <c r="AO555" s="28"/>
      <c r="AP555" s="28"/>
      <c r="AQ555" s="28"/>
      <c r="AR555" s="28"/>
      <c r="AS555" s="28"/>
      <c r="AT555" s="28"/>
      <c r="AU555" s="28"/>
      <c r="AV555" s="28"/>
      <c r="AW555" s="28"/>
      <c r="AX555" s="28"/>
      <c r="AY555" s="28"/>
      <c r="AZ555" s="28"/>
      <c r="BA555" s="28"/>
      <c r="BB555" s="28"/>
      <c r="BC555" s="28"/>
      <c r="BD555" s="28"/>
      <c r="BE555" s="29"/>
      <c r="BF555" s="29"/>
      <c r="BG555" s="29"/>
      <c r="BH555" s="29"/>
      <c r="BI555" s="31"/>
      <c r="BJ555" s="31"/>
      <c r="BK555" s="31"/>
      <c r="BL555" s="31"/>
      <c r="BM555" s="31"/>
      <c r="BN555" s="31"/>
    </row>
    <row r="556" spans="1:66" ht="12" customHeight="1" x14ac:dyDescent="0.25">
      <c r="A556" s="6">
        <f t="shared" si="9"/>
        <v>43161</v>
      </c>
      <c r="B556" s="5">
        <v>43161</v>
      </c>
      <c r="C556" s="20"/>
      <c r="D556" s="20"/>
      <c r="E556" s="20"/>
      <c r="F556" s="20"/>
      <c r="G556" s="30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28"/>
      <c r="AI556" s="28"/>
      <c r="AJ556" s="28"/>
      <c r="AK556" s="28"/>
      <c r="AL556" s="28"/>
      <c r="AM556" s="28"/>
      <c r="AN556" s="28"/>
      <c r="AO556" s="28"/>
      <c r="AP556" s="28"/>
      <c r="AQ556" s="28"/>
      <c r="AR556" s="28"/>
      <c r="AS556" s="28"/>
      <c r="AT556" s="28"/>
      <c r="AU556" s="28"/>
      <c r="AV556" s="28"/>
      <c r="AW556" s="28"/>
      <c r="AX556" s="28"/>
      <c r="AY556" s="28"/>
      <c r="AZ556" s="28"/>
      <c r="BA556" s="28"/>
      <c r="BB556" s="28"/>
      <c r="BC556" s="28"/>
      <c r="BD556" s="28"/>
      <c r="BE556" s="29"/>
      <c r="BF556" s="29"/>
      <c r="BG556" s="29"/>
      <c r="BH556" s="29"/>
      <c r="BI556" s="31"/>
      <c r="BJ556" s="31"/>
      <c r="BK556" s="31"/>
      <c r="BL556" s="31"/>
      <c r="BM556" s="31"/>
      <c r="BN556" s="31"/>
    </row>
    <row r="557" spans="1:66" ht="12" customHeight="1" x14ac:dyDescent="0.25">
      <c r="A557" s="6">
        <f t="shared" si="9"/>
        <v>43162</v>
      </c>
      <c r="B557" s="5">
        <v>43162</v>
      </c>
      <c r="C557" s="20"/>
      <c r="D557" s="20"/>
      <c r="E557" s="20"/>
      <c r="F557" s="20"/>
      <c r="G557" s="30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28"/>
      <c r="AI557" s="28"/>
      <c r="AJ557" s="28"/>
      <c r="AK557" s="28"/>
      <c r="AL557" s="28"/>
      <c r="AM557" s="28"/>
      <c r="AN557" s="28"/>
      <c r="AO557" s="28"/>
      <c r="AP557" s="28"/>
      <c r="AQ557" s="28"/>
      <c r="AR557" s="28"/>
      <c r="AS557" s="28"/>
      <c r="AT557" s="28"/>
      <c r="AU557" s="28"/>
      <c r="AV557" s="28"/>
      <c r="AW557" s="28"/>
      <c r="AX557" s="28"/>
      <c r="AY557" s="28"/>
      <c r="AZ557" s="28"/>
      <c r="BA557" s="28"/>
      <c r="BB557" s="28"/>
      <c r="BC557" s="28"/>
      <c r="BD557" s="28"/>
      <c r="BE557" s="29"/>
      <c r="BF557" s="29"/>
      <c r="BG557" s="29"/>
      <c r="BH557" s="29"/>
      <c r="BI557" s="31"/>
      <c r="BJ557" s="31"/>
      <c r="BK557" s="31"/>
      <c r="BL557" s="31"/>
      <c r="BM557" s="31"/>
      <c r="BN557" s="31"/>
    </row>
    <row r="558" spans="1:66" ht="12" customHeight="1" x14ac:dyDescent="0.25">
      <c r="A558" s="6">
        <f t="shared" si="9"/>
        <v>43163</v>
      </c>
      <c r="B558" s="5">
        <v>43163</v>
      </c>
      <c r="C558" s="20"/>
      <c r="D558" s="20"/>
      <c r="E558" s="20"/>
      <c r="F558" s="20"/>
      <c r="G558" s="30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28"/>
      <c r="AI558" s="28"/>
      <c r="AJ558" s="28"/>
      <c r="AK558" s="28"/>
      <c r="AL558" s="28"/>
      <c r="AM558" s="28"/>
      <c r="AN558" s="28"/>
      <c r="AO558" s="28"/>
      <c r="AP558" s="28"/>
      <c r="AQ558" s="28"/>
      <c r="AR558" s="28"/>
      <c r="AS558" s="28"/>
      <c r="AT558" s="28"/>
      <c r="AU558" s="28"/>
      <c r="AV558" s="28"/>
      <c r="AW558" s="28"/>
      <c r="AX558" s="28"/>
      <c r="AY558" s="28"/>
      <c r="AZ558" s="28"/>
      <c r="BA558" s="28"/>
      <c r="BB558" s="28"/>
      <c r="BC558" s="28"/>
      <c r="BD558" s="28"/>
      <c r="BE558" s="29"/>
      <c r="BF558" s="29"/>
      <c r="BG558" s="29"/>
      <c r="BH558" s="29"/>
      <c r="BI558" s="31"/>
      <c r="BJ558" s="31"/>
      <c r="BK558" s="31"/>
      <c r="BL558" s="31"/>
      <c r="BM558" s="31"/>
      <c r="BN558" s="31"/>
    </row>
    <row r="559" spans="1:66" ht="12" customHeight="1" x14ac:dyDescent="0.25">
      <c r="A559" s="6">
        <f t="shared" si="9"/>
        <v>43164</v>
      </c>
      <c r="B559" s="5">
        <v>43164</v>
      </c>
      <c r="C559" s="20"/>
      <c r="D559" s="20"/>
      <c r="E559" s="20"/>
      <c r="F559" s="20"/>
      <c r="G559" s="30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28"/>
      <c r="AI559" s="28"/>
      <c r="AJ559" s="28"/>
      <c r="AK559" s="28"/>
      <c r="AL559" s="28"/>
      <c r="AM559" s="28"/>
      <c r="AN559" s="28"/>
      <c r="AO559" s="28"/>
      <c r="AP559" s="28"/>
      <c r="AQ559" s="28"/>
      <c r="AR559" s="28"/>
      <c r="AS559" s="28"/>
      <c r="AT559" s="28"/>
      <c r="AU559" s="28"/>
      <c r="AV559" s="28"/>
      <c r="AW559" s="28"/>
      <c r="AX559" s="28"/>
      <c r="AY559" s="28"/>
      <c r="AZ559" s="28"/>
      <c r="BA559" s="28"/>
      <c r="BB559" s="28"/>
      <c r="BC559" s="28"/>
      <c r="BD559" s="28"/>
      <c r="BE559" s="29"/>
      <c r="BF559" s="29"/>
      <c r="BG559" s="29"/>
      <c r="BH559" s="29"/>
      <c r="BI559" s="31"/>
      <c r="BJ559" s="31"/>
      <c r="BK559" s="31"/>
      <c r="BL559" s="31"/>
      <c r="BM559" s="31"/>
      <c r="BN559" s="31"/>
    </row>
    <row r="560" spans="1:66" ht="12" customHeight="1" x14ac:dyDescent="0.25">
      <c r="A560" s="6">
        <f t="shared" si="9"/>
        <v>43165</v>
      </c>
      <c r="B560" s="5">
        <v>43165</v>
      </c>
      <c r="C560" s="20"/>
      <c r="D560" s="20"/>
      <c r="E560" s="20"/>
      <c r="F560" s="20"/>
      <c r="G560" s="30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28"/>
      <c r="AI560" s="28"/>
      <c r="AJ560" s="28"/>
      <c r="AK560" s="28"/>
      <c r="AL560" s="28"/>
      <c r="AM560" s="28"/>
      <c r="AN560" s="28"/>
      <c r="AO560" s="28"/>
      <c r="AP560" s="28"/>
      <c r="AQ560" s="28"/>
      <c r="AR560" s="28"/>
      <c r="AS560" s="28"/>
      <c r="AT560" s="28"/>
      <c r="AU560" s="28"/>
      <c r="AV560" s="28"/>
      <c r="AW560" s="28"/>
      <c r="AX560" s="28"/>
      <c r="AY560" s="28"/>
      <c r="AZ560" s="28"/>
      <c r="BA560" s="28"/>
      <c r="BB560" s="28"/>
      <c r="BC560" s="28"/>
      <c r="BD560" s="28"/>
      <c r="BE560" s="29"/>
      <c r="BF560" s="29"/>
      <c r="BG560" s="29"/>
      <c r="BH560" s="29"/>
      <c r="BI560" s="31"/>
      <c r="BJ560" s="31"/>
      <c r="BK560" s="31"/>
      <c r="BL560" s="31"/>
      <c r="BM560" s="31"/>
      <c r="BN560" s="31"/>
    </row>
    <row r="561" spans="1:66" ht="12" customHeight="1" x14ac:dyDescent="0.25">
      <c r="A561" s="6">
        <f t="shared" si="9"/>
        <v>43166</v>
      </c>
      <c r="B561" s="5">
        <v>43166</v>
      </c>
      <c r="C561" s="20"/>
      <c r="D561" s="20"/>
      <c r="E561" s="20"/>
      <c r="F561" s="20"/>
      <c r="G561" s="30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28"/>
      <c r="AI561" s="28"/>
      <c r="AJ561" s="28"/>
      <c r="AK561" s="28"/>
      <c r="AL561" s="28"/>
      <c r="AM561" s="28"/>
      <c r="AN561" s="28"/>
      <c r="AO561" s="28"/>
      <c r="AP561" s="28"/>
      <c r="AQ561" s="28"/>
      <c r="AR561" s="28"/>
      <c r="AS561" s="28"/>
      <c r="AT561" s="28"/>
      <c r="AU561" s="28"/>
      <c r="AV561" s="28"/>
      <c r="AW561" s="28"/>
      <c r="AX561" s="28"/>
      <c r="AY561" s="28"/>
      <c r="AZ561" s="28"/>
      <c r="BA561" s="28"/>
      <c r="BB561" s="28"/>
      <c r="BC561" s="28"/>
      <c r="BD561" s="28"/>
      <c r="BE561" s="29"/>
      <c r="BF561" s="29"/>
      <c r="BG561" s="29"/>
      <c r="BH561" s="29"/>
      <c r="BI561" s="31"/>
      <c r="BJ561" s="31"/>
      <c r="BK561" s="31"/>
      <c r="BL561" s="31"/>
      <c r="BM561" s="31"/>
      <c r="BN561" s="31"/>
    </row>
    <row r="562" spans="1:66" ht="12" customHeight="1" x14ac:dyDescent="0.25">
      <c r="A562" s="6">
        <f t="shared" si="9"/>
        <v>43167</v>
      </c>
      <c r="B562" s="5">
        <v>43167</v>
      </c>
      <c r="C562" s="20"/>
      <c r="D562" s="20"/>
      <c r="E562" s="20"/>
      <c r="F562" s="20"/>
      <c r="G562" s="30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28"/>
      <c r="AI562" s="28"/>
      <c r="AJ562" s="28"/>
      <c r="AK562" s="28"/>
      <c r="AL562" s="28"/>
      <c r="AM562" s="28"/>
      <c r="AN562" s="28"/>
      <c r="AO562" s="28"/>
      <c r="AP562" s="28"/>
      <c r="AQ562" s="28"/>
      <c r="AR562" s="28"/>
      <c r="AS562" s="28"/>
      <c r="AT562" s="28"/>
      <c r="AU562" s="28"/>
      <c r="AV562" s="28"/>
      <c r="AW562" s="28"/>
      <c r="AX562" s="28"/>
      <c r="AY562" s="28"/>
      <c r="AZ562" s="28"/>
      <c r="BA562" s="28"/>
      <c r="BB562" s="28"/>
      <c r="BC562" s="28"/>
      <c r="BD562" s="28"/>
      <c r="BE562" s="29"/>
      <c r="BF562" s="29"/>
      <c r="BG562" s="29"/>
      <c r="BH562" s="29"/>
      <c r="BI562" s="31"/>
      <c r="BJ562" s="31"/>
      <c r="BK562" s="31"/>
      <c r="BL562" s="31"/>
      <c r="BM562" s="31"/>
      <c r="BN562" s="31"/>
    </row>
    <row r="563" spans="1:66" ht="12" customHeight="1" x14ac:dyDescent="0.25">
      <c r="A563" s="6">
        <f t="shared" si="9"/>
        <v>43168</v>
      </c>
      <c r="B563" s="5">
        <v>43168</v>
      </c>
      <c r="C563" s="20"/>
      <c r="D563" s="20"/>
      <c r="E563" s="20"/>
      <c r="F563" s="20"/>
      <c r="G563" s="30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28"/>
      <c r="AI563" s="28"/>
      <c r="AJ563" s="28"/>
      <c r="AK563" s="28"/>
      <c r="AL563" s="28"/>
      <c r="AM563" s="28"/>
      <c r="AN563" s="28"/>
      <c r="AO563" s="28"/>
      <c r="AP563" s="28"/>
      <c r="AQ563" s="28"/>
      <c r="AR563" s="28"/>
      <c r="AS563" s="28"/>
      <c r="AT563" s="28"/>
      <c r="AU563" s="28"/>
      <c r="AV563" s="28"/>
      <c r="AW563" s="28"/>
      <c r="AX563" s="28"/>
      <c r="AY563" s="28"/>
      <c r="AZ563" s="28"/>
      <c r="BA563" s="28"/>
      <c r="BB563" s="28"/>
      <c r="BC563" s="28"/>
      <c r="BD563" s="28"/>
      <c r="BE563" s="29"/>
      <c r="BF563" s="29"/>
      <c r="BG563" s="29"/>
      <c r="BH563" s="29"/>
      <c r="BI563" s="31"/>
      <c r="BJ563" s="31"/>
      <c r="BK563" s="31"/>
      <c r="BL563" s="31"/>
      <c r="BM563" s="31"/>
      <c r="BN563" s="31"/>
    </row>
    <row r="564" spans="1:66" ht="12" customHeight="1" x14ac:dyDescent="0.25">
      <c r="A564" s="6">
        <f t="shared" si="9"/>
        <v>43169</v>
      </c>
      <c r="B564" s="5">
        <v>43169</v>
      </c>
      <c r="C564" s="20"/>
      <c r="D564" s="20"/>
      <c r="E564" s="20"/>
      <c r="F564" s="20"/>
      <c r="G564" s="30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28"/>
      <c r="AI564" s="28"/>
      <c r="AJ564" s="28"/>
      <c r="AK564" s="28"/>
      <c r="AL564" s="28"/>
      <c r="AM564" s="28"/>
      <c r="AN564" s="28"/>
      <c r="AO564" s="28"/>
      <c r="AP564" s="28"/>
      <c r="AQ564" s="28"/>
      <c r="AR564" s="28"/>
      <c r="AS564" s="28"/>
      <c r="AT564" s="28"/>
      <c r="AU564" s="28"/>
      <c r="AV564" s="28"/>
      <c r="AW564" s="28"/>
      <c r="AX564" s="28"/>
      <c r="AY564" s="28"/>
      <c r="AZ564" s="28"/>
      <c r="BA564" s="28"/>
      <c r="BB564" s="28"/>
      <c r="BC564" s="28"/>
      <c r="BD564" s="28"/>
      <c r="BE564" s="29"/>
      <c r="BF564" s="29"/>
      <c r="BG564" s="29"/>
      <c r="BH564" s="29"/>
      <c r="BI564" s="31"/>
      <c r="BJ564" s="31"/>
      <c r="BK564" s="31"/>
      <c r="BL564" s="31"/>
      <c r="BM564" s="31"/>
      <c r="BN564" s="31"/>
    </row>
    <row r="565" spans="1:66" ht="12" customHeight="1" x14ac:dyDescent="0.25">
      <c r="A565" s="6">
        <f t="shared" si="9"/>
        <v>43170</v>
      </c>
      <c r="B565" s="5">
        <v>43170</v>
      </c>
      <c r="C565" s="20"/>
      <c r="D565" s="20"/>
      <c r="E565" s="20"/>
      <c r="F565" s="20"/>
      <c r="G565" s="30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28"/>
      <c r="AI565" s="28"/>
      <c r="AJ565" s="28"/>
      <c r="AK565" s="28"/>
      <c r="AL565" s="28"/>
      <c r="AM565" s="28"/>
      <c r="AN565" s="28"/>
      <c r="AO565" s="28"/>
      <c r="AP565" s="28"/>
      <c r="AQ565" s="28"/>
      <c r="AR565" s="28"/>
      <c r="AS565" s="28"/>
      <c r="AT565" s="28"/>
      <c r="AU565" s="28"/>
      <c r="AV565" s="28"/>
      <c r="AW565" s="28"/>
      <c r="AX565" s="28"/>
      <c r="AY565" s="28"/>
      <c r="AZ565" s="28"/>
      <c r="BA565" s="28"/>
      <c r="BB565" s="28"/>
      <c r="BC565" s="28"/>
      <c r="BD565" s="28"/>
      <c r="BE565" s="29"/>
      <c r="BF565" s="29"/>
      <c r="BG565" s="29"/>
      <c r="BH565" s="29"/>
      <c r="BI565" s="31"/>
      <c r="BJ565" s="31"/>
      <c r="BK565" s="31"/>
      <c r="BL565" s="31"/>
      <c r="BM565" s="31"/>
      <c r="BN565" s="31"/>
    </row>
    <row r="566" spans="1:66" ht="12" customHeight="1" x14ac:dyDescent="0.25">
      <c r="A566" s="6">
        <f t="shared" si="9"/>
        <v>43171</v>
      </c>
      <c r="B566" s="5">
        <v>43171</v>
      </c>
      <c r="C566" s="20"/>
      <c r="D566" s="20"/>
      <c r="E566" s="20"/>
      <c r="F566" s="20"/>
      <c r="G566" s="30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28"/>
      <c r="AI566" s="28"/>
      <c r="AJ566" s="28"/>
      <c r="AK566" s="28"/>
      <c r="AL566" s="28"/>
      <c r="AM566" s="28"/>
      <c r="AN566" s="28"/>
      <c r="AO566" s="28"/>
      <c r="AP566" s="28"/>
      <c r="AQ566" s="28"/>
      <c r="AR566" s="28"/>
      <c r="AS566" s="28"/>
      <c r="AT566" s="28"/>
      <c r="AU566" s="28"/>
      <c r="AV566" s="28"/>
      <c r="AW566" s="28"/>
      <c r="AX566" s="28"/>
      <c r="AY566" s="28"/>
      <c r="AZ566" s="28"/>
      <c r="BA566" s="28"/>
      <c r="BB566" s="28"/>
      <c r="BC566" s="28"/>
      <c r="BD566" s="28"/>
      <c r="BE566" s="29"/>
      <c r="BF566" s="29"/>
      <c r="BG566" s="29"/>
      <c r="BH566" s="29"/>
      <c r="BI566" s="31"/>
      <c r="BJ566" s="31"/>
      <c r="BK566" s="31"/>
      <c r="BL566" s="31"/>
      <c r="BM566" s="31"/>
      <c r="BN566" s="31"/>
    </row>
    <row r="567" spans="1:66" ht="12" customHeight="1" x14ac:dyDescent="0.25">
      <c r="A567" s="6">
        <f t="shared" si="9"/>
        <v>43172</v>
      </c>
      <c r="B567" s="5">
        <v>43172</v>
      </c>
      <c r="C567" s="20"/>
      <c r="D567" s="20"/>
      <c r="E567" s="20"/>
      <c r="F567" s="20"/>
      <c r="G567" s="30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28"/>
      <c r="AI567" s="28"/>
      <c r="AJ567" s="28"/>
      <c r="AK567" s="28"/>
      <c r="AL567" s="28"/>
      <c r="AM567" s="28"/>
      <c r="AN567" s="28"/>
      <c r="AO567" s="28"/>
      <c r="AP567" s="28"/>
      <c r="AQ567" s="28"/>
      <c r="AR567" s="28"/>
      <c r="AS567" s="28"/>
      <c r="AT567" s="28"/>
      <c r="AU567" s="28"/>
      <c r="AV567" s="28"/>
      <c r="AW567" s="28"/>
      <c r="AX567" s="28"/>
      <c r="AY567" s="28"/>
      <c r="AZ567" s="28"/>
      <c r="BA567" s="28"/>
      <c r="BB567" s="28"/>
      <c r="BC567" s="28"/>
      <c r="BD567" s="28"/>
      <c r="BE567" s="29"/>
      <c r="BF567" s="29"/>
      <c r="BG567" s="29"/>
      <c r="BH567" s="29"/>
      <c r="BI567" s="31"/>
      <c r="BJ567" s="31"/>
      <c r="BK567" s="31"/>
      <c r="BL567" s="31"/>
      <c r="BM567" s="31"/>
      <c r="BN567" s="31"/>
    </row>
    <row r="568" spans="1:66" ht="12" customHeight="1" x14ac:dyDescent="0.25">
      <c r="A568" s="6">
        <f t="shared" si="9"/>
        <v>43173</v>
      </c>
      <c r="B568" s="5">
        <v>43173</v>
      </c>
      <c r="C568" s="20"/>
      <c r="D568" s="20"/>
      <c r="E568" s="20"/>
      <c r="F568" s="20"/>
      <c r="G568" s="30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28"/>
      <c r="AI568" s="28"/>
      <c r="AJ568" s="28"/>
      <c r="AK568" s="28"/>
      <c r="AL568" s="28"/>
      <c r="AM568" s="28"/>
      <c r="AN568" s="28"/>
      <c r="AO568" s="28"/>
      <c r="AP568" s="28"/>
      <c r="AQ568" s="28"/>
      <c r="AR568" s="28"/>
      <c r="AS568" s="28"/>
      <c r="AT568" s="28"/>
      <c r="AU568" s="28"/>
      <c r="AV568" s="28"/>
      <c r="AW568" s="28"/>
      <c r="AX568" s="28"/>
      <c r="AY568" s="28"/>
      <c r="AZ568" s="28"/>
      <c r="BA568" s="28"/>
      <c r="BB568" s="28"/>
      <c r="BC568" s="28"/>
      <c r="BD568" s="28"/>
      <c r="BE568" s="29"/>
      <c r="BF568" s="29"/>
      <c r="BG568" s="29"/>
      <c r="BH568" s="29"/>
      <c r="BI568" s="31"/>
      <c r="BJ568" s="31"/>
      <c r="BK568" s="31"/>
      <c r="BL568" s="31"/>
      <c r="BM568" s="31"/>
      <c r="BN568" s="31"/>
    </row>
    <row r="569" spans="1:66" ht="12" customHeight="1" x14ac:dyDescent="0.25">
      <c r="A569" s="6">
        <f t="shared" si="9"/>
        <v>43174</v>
      </c>
      <c r="B569" s="5">
        <v>43174</v>
      </c>
      <c r="C569" s="20"/>
      <c r="D569" s="20"/>
      <c r="E569" s="20"/>
      <c r="F569" s="20"/>
      <c r="G569" s="30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28"/>
      <c r="AI569" s="28"/>
      <c r="AJ569" s="28"/>
      <c r="AK569" s="28"/>
      <c r="AL569" s="28"/>
      <c r="AM569" s="28"/>
      <c r="AN569" s="28"/>
      <c r="AO569" s="28"/>
      <c r="AP569" s="28"/>
      <c r="AQ569" s="28"/>
      <c r="AR569" s="28"/>
      <c r="AS569" s="28"/>
      <c r="AT569" s="28"/>
      <c r="AU569" s="28"/>
      <c r="AV569" s="28"/>
      <c r="AW569" s="28"/>
      <c r="AX569" s="28"/>
      <c r="AY569" s="28"/>
      <c r="AZ569" s="28"/>
      <c r="BA569" s="28"/>
      <c r="BB569" s="28"/>
      <c r="BC569" s="28"/>
      <c r="BD569" s="28"/>
      <c r="BE569" s="29"/>
      <c r="BF569" s="29"/>
      <c r="BG569" s="29"/>
      <c r="BH569" s="29"/>
      <c r="BI569" s="31"/>
      <c r="BJ569" s="31"/>
      <c r="BK569" s="31"/>
      <c r="BL569" s="31"/>
      <c r="BM569" s="31"/>
      <c r="BN569" s="31"/>
    </row>
    <row r="570" spans="1:66" ht="12" customHeight="1" x14ac:dyDescent="0.25">
      <c r="A570" s="6">
        <f t="shared" si="9"/>
        <v>43175</v>
      </c>
      <c r="B570" s="5">
        <v>43175</v>
      </c>
      <c r="C570" s="20"/>
      <c r="D570" s="20"/>
      <c r="E570" s="20"/>
      <c r="F570" s="20"/>
      <c r="G570" s="30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28"/>
      <c r="AI570" s="28"/>
      <c r="AJ570" s="28"/>
      <c r="AK570" s="28"/>
      <c r="AL570" s="28"/>
      <c r="AM570" s="28"/>
      <c r="AN570" s="28"/>
      <c r="AO570" s="28"/>
      <c r="AP570" s="28"/>
      <c r="AQ570" s="28"/>
      <c r="AR570" s="28"/>
      <c r="AS570" s="28"/>
      <c r="AT570" s="28"/>
      <c r="AU570" s="28"/>
      <c r="AV570" s="28"/>
      <c r="AW570" s="28"/>
      <c r="AX570" s="28"/>
      <c r="AY570" s="28"/>
      <c r="AZ570" s="28"/>
      <c r="BA570" s="28"/>
      <c r="BB570" s="28"/>
      <c r="BC570" s="28"/>
      <c r="BD570" s="28"/>
      <c r="BE570" s="29"/>
      <c r="BF570" s="29"/>
      <c r="BG570" s="29"/>
      <c r="BH570" s="29"/>
      <c r="BI570" s="31"/>
      <c r="BJ570" s="31"/>
      <c r="BK570" s="31"/>
      <c r="BL570" s="31"/>
      <c r="BM570" s="31"/>
      <c r="BN570" s="31"/>
    </row>
    <row r="571" spans="1:66" ht="12" customHeight="1" x14ac:dyDescent="0.25">
      <c r="A571" s="6">
        <f t="shared" si="9"/>
        <v>43176</v>
      </c>
      <c r="B571" s="5">
        <v>43176</v>
      </c>
      <c r="C571" s="20"/>
      <c r="D571" s="20"/>
      <c r="E571" s="20"/>
      <c r="F571" s="20"/>
      <c r="G571" s="30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28"/>
      <c r="AI571" s="28"/>
      <c r="AJ571" s="28"/>
      <c r="AK571" s="28"/>
      <c r="AL571" s="28"/>
      <c r="AM571" s="28"/>
      <c r="AN571" s="28"/>
      <c r="AO571" s="28"/>
      <c r="AP571" s="28"/>
      <c r="AQ571" s="28"/>
      <c r="AR571" s="28"/>
      <c r="AS571" s="28"/>
      <c r="AT571" s="28"/>
      <c r="AU571" s="28"/>
      <c r="AV571" s="28"/>
      <c r="AW571" s="28"/>
      <c r="AX571" s="28"/>
      <c r="AY571" s="28"/>
      <c r="AZ571" s="28"/>
      <c r="BA571" s="28"/>
      <c r="BB571" s="28"/>
      <c r="BC571" s="28"/>
      <c r="BD571" s="28"/>
      <c r="BE571" s="29"/>
      <c r="BF571" s="29"/>
      <c r="BG571" s="29"/>
      <c r="BH571" s="29"/>
      <c r="BI571" s="31"/>
      <c r="BJ571" s="31"/>
      <c r="BK571" s="31"/>
      <c r="BL571" s="31"/>
      <c r="BM571" s="31"/>
      <c r="BN571" s="31"/>
    </row>
    <row r="572" spans="1:66" ht="12" customHeight="1" x14ac:dyDescent="0.25">
      <c r="A572" s="6">
        <f t="shared" si="9"/>
        <v>43177</v>
      </c>
      <c r="B572" s="5">
        <v>43177</v>
      </c>
      <c r="C572" s="20"/>
      <c r="D572" s="20"/>
      <c r="E572" s="20"/>
      <c r="F572" s="20"/>
      <c r="G572" s="30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28"/>
      <c r="AI572" s="28"/>
      <c r="AJ572" s="28"/>
      <c r="AK572" s="28"/>
      <c r="AL572" s="28"/>
      <c r="AM572" s="28"/>
      <c r="AN572" s="28"/>
      <c r="AO572" s="28"/>
      <c r="AP572" s="28"/>
      <c r="AQ572" s="28"/>
      <c r="AR572" s="28"/>
      <c r="AS572" s="28"/>
      <c r="AT572" s="28"/>
      <c r="AU572" s="28"/>
      <c r="AV572" s="28"/>
      <c r="AW572" s="28"/>
      <c r="AX572" s="28"/>
      <c r="AY572" s="28"/>
      <c r="AZ572" s="28"/>
      <c r="BA572" s="28"/>
      <c r="BB572" s="28"/>
      <c r="BC572" s="28"/>
      <c r="BD572" s="28"/>
      <c r="BE572" s="29"/>
      <c r="BF572" s="29"/>
      <c r="BG572" s="29"/>
      <c r="BH572" s="29"/>
      <c r="BI572" s="31"/>
      <c r="BJ572" s="31"/>
      <c r="BK572" s="31"/>
      <c r="BL572" s="31"/>
      <c r="BM572" s="31"/>
      <c r="BN572" s="31"/>
    </row>
    <row r="573" spans="1:66" ht="12" customHeight="1" x14ac:dyDescent="0.25">
      <c r="A573" s="6">
        <f t="shared" si="9"/>
        <v>43178</v>
      </c>
      <c r="B573" s="5">
        <v>43178</v>
      </c>
      <c r="C573" s="20"/>
      <c r="D573" s="20"/>
      <c r="E573" s="20"/>
      <c r="F573" s="20"/>
      <c r="G573" s="30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28"/>
      <c r="AI573" s="28"/>
      <c r="AJ573" s="28"/>
      <c r="AK573" s="28"/>
      <c r="AL573" s="28"/>
      <c r="AM573" s="28"/>
      <c r="AN573" s="28"/>
      <c r="AO573" s="28"/>
      <c r="AP573" s="28"/>
      <c r="AQ573" s="28"/>
      <c r="AR573" s="28"/>
      <c r="AS573" s="28"/>
      <c r="AT573" s="28"/>
      <c r="AU573" s="28"/>
      <c r="AV573" s="28"/>
      <c r="AW573" s="28"/>
      <c r="AX573" s="28"/>
      <c r="AY573" s="28"/>
      <c r="AZ573" s="28"/>
      <c r="BA573" s="28"/>
      <c r="BB573" s="28"/>
      <c r="BC573" s="28"/>
      <c r="BD573" s="28"/>
      <c r="BE573" s="29"/>
      <c r="BF573" s="29"/>
      <c r="BG573" s="29"/>
      <c r="BH573" s="29"/>
      <c r="BI573" s="31"/>
      <c r="BJ573" s="31"/>
      <c r="BK573" s="31"/>
      <c r="BL573" s="31"/>
      <c r="BM573" s="31"/>
      <c r="BN573" s="31"/>
    </row>
    <row r="574" spans="1:66" ht="12" customHeight="1" x14ac:dyDescent="0.25">
      <c r="A574" s="6">
        <f t="shared" si="9"/>
        <v>43179</v>
      </c>
      <c r="B574" s="5">
        <v>43179</v>
      </c>
      <c r="C574" s="20"/>
      <c r="D574" s="20"/>
      <c r="E574" s="20"/>
      <c r="F574" s="20"/>
      <c r="G574" s="30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28"/>
      <c r="AI574" s="28"/>
      <c r="AJ574" s="28"/>
      <c r="AK574" s="28"/>
      <c r="AL574" s="28"/>
      <c r="AM574" s="28"/>
      <c r="AN574" s="28"/>
      <c r="AO574" s="28"/>
      <c r="AP574" s="28"/>
      <c r="AQ574" s="28"/>
      <c r="AR574" s="28"/>
      <c r="AS574" s="28"/>
      <c r="AT574" s="28"/>
      <c r="AU574" s="28"/>
      <c r="AV574" s="28"/>
      <c r="AW574" s="28"/>
      <c r="AX574" s="28"/>
      <c r="AY574" s="28"/>
      <c r="AZ574" s="28"/>
      <c r="BA574" s="28"/>
      <c r="BB574" s="28"/>
      <c r="BC574" s="28"/>
      <c r="BD574" s="28"/>
      <c r="BE574" s="29"/>
      <c r="BF574" s="29"/>
      <c r="BG574" s="29"/>
      <c r="BH574" s="29"/>
      <c r="BI574" s="31"/>
      <c r="BJ574" s="31"/>
      <c r="BK574" s="31"/>
      <c r="BL574" s="31"/>
      <c r="BM574" s="31"/>
      <c r="BN574" s="31"/>
    </row>
    <row r="575" spans="1:66" ht="12" customHeight="1" x14ac:dyDescent="0.25">
      <c r="A575" s="6">
        <f t="shared" si="9"/>
        <v>43180</v>
      </c>
      <c r="B575" s="5">
        <v>43180</v>
      </c>
      <c r="C575" s="20"/>
      <c r="D575" s="20"/>
      <c r="E575" s="20"/>
      <c r="F575" s="20"/>
      <c r="G575" s="30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28"/>
      <c r="AI575" s="28"/>
      <c r="AJ575" s="28"/>
      <c r="AK575" s="28"/>
      <c r="AL575" s="28"/>
      <c r="AM575" s="28"/>
      <c r="AN575" s="28"/>
      <c r="AO575" s="28"/>
      <c r="AP575" s="28"/>
      <c r="AQ575" s="28"/>
      <c r="AR575" s="28"/>
      <c r="AS575" s="28"/>
      <c r="AT575" s="28"/>
      <c r="AU575" s="28"/>
      <c r="AV575" s="28"/>
      <c r="AW575" s="28"/>
      <c r="AX575" s="28"/>
      <c r="AY575" s="28"/>
      <c r="AZ575" s="28"/>
      <c r="BA575" s="28"/>
      <c r="BB575" s="28"/>
      <c r="BC575" s="28"/>
      <c r="BD575" s="28"/>
      <c r="BE575" s="29"/>
      <c r="BF575" s="29"/>
      <c r="BG575" s="29"/>
      <c r="BH575" s="29"/>
      <c r="BI575" s="31"/>
      <c r="BJ575" s="31"/>
      <c r="BK575" s="31"/>
      <c r="BL575" s="31"/>
      <c r="BM575" s="31"/>
      <c r="BN575" s="31"/>
    </row>
    <row r="576" spans="1:66" ht="12" customHeight="1" x14ac:dyDescent="0.25">
      <c r="A576" s="6">
        <f t="shared" si="9"/>
        <v>43181</v>
      </c>
      <c r="B576" s="5">
        <v>43181</v>
      </c>
      <c r="C576" s="20"/>
      <c r="D576" s="20"/>
      <c r="E576" s="20"/>
      <c r="F576" s="20"/>
      <c r="G576" s="30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28"/>
      <c r="AI576" s="28"/>
      <c r="AJ576" s="28"/>
      <c r="AK576" s="28"/>
      <c r="AL576" s="28"/>
      <c r="AM576" s="28"/>
      <c r="AN576" s="28"/>
      <c r="AO576" s="28"/>
      <c r="AP576" s="28"/>
      <c r="AQ576" s="28"/>
      <c r="AR576" s="28"/>
      <c r="AS576" s="28"/>
      <c r="AT576" s="28"/>
      <c r="AU576" s="28"/>
      <c r="AV576" s="28"/>
      <c r="AW576" s="28"/>
      <c r="AX576" s="28"/>
      <c r="AY576" s="28"/>
      <c r="AZ576" s="28"/>
      <c r="BA576" s="28"/>
      <c r="BB576" s="28"/>
      <c r="BC576" s="28"/>
      <c r="BD576" s="28"/>
      <c r="BE576" s="29"/>
      <c r="BF576" s="29"/>
      <c r="BG576" s="29"/>
      <c r="BH576" s="29"/>
      <c r="BI576" s="31"/>
      <c r="BJ576" s="31"/>
      <c r="BK576" s="31"/>
      <c r="BL576" s="31"/>
      <c r="BM576" s="31"/>
      <c r="BN576" s="31"/>
    </row>
    <row r="577" spans="1:66" ht="12" customHeight="1" x14ac:dyDescent="0.25">
      <c r="A577" s="6">
        <f t="shared" si="9"/>
        <v>43182</v>
      </c>
      <c r="B577" s="5">
        <v>43182</v>
      </c>
      <c r="C577" s="20"/>
      <c r="D577" s="20"/>
      <c r="E577" s="20"/>
      <c r="F577" s="20"/>
      <c r="G577" s="30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28"/>
      <c r="AI577" s="28"/>
      <c r="AJ577" s="28"/>
      <c r="AK577" s="28"/>
      <c r="AL577" s="28"/>
      <c r="AM577" s="28"/>
      <c r="AN577" s="28"/>
      <c r="AO577" s="28"/>
      <c r="AP577" s="28"/>
      <c r="AQ577" s="28"/>
      <c r="AR577" s="28"/>
      <c r="AS577" s="28"/>
      <c r="AT577" s="28"/>
      <c r="AU577" s="28"/>
      <c r="AV577" s="28"/>
      <c r="AW577" s="28"/>
      <c r="AX577" s="28"/>
      <c r="AY577" s="28"/>
      <c r="AZ577" s="28"/>
      <c r="BA577" s="28"/>
      <c r="BB577" s="28"/>
      <c r="BC577" s="28"/>
      <c r="BD577" s="28"/>
      <c r="BE577" s="29"/>
      <c r="BF577" s="29"/>
      <c r="BG577" s="29"/>
      <c r="BH577" s="29"/>
      <c r="BI577" s="31"/>
      <c r="BJ577" s="31"/>
      <c r="BK577" s="31"/>
      <c r="BL577" s="31"/>
      <c r="BM577" s="31"/>
      <c r="BN577" s="31"/>
    </row>
    <row r="578" spans="1:66" ht="12" customHeight="1" x14ac:dyDescent="0.25">
      <c r="A578" s="6">
        <f t="shared" si="9"/>
        <v>43183</v>
      </c>
      <c r="B578" s="5">
        <v>43183</v>
      </c>
      <c r="C578" s="20"/>
      <c r="D578" s="20"/>
      <c r="E578" s="20"/>
      <c r="F578" s="20"/>
      <c r="G578" s="30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28"/>
      <c r="AI578" s="28"/>
      <c r="AJ578" s="28"/>
      <c r="AK578" s="28"/>
      <c r="AL578" s="28"/>
      <c r="AM578" s="28"/>
      <c r="AN578" s="28"/>
      <c r="AO578" s="28"/>
      <c r="AP578" s="28"/>
      <c r="AQ578" s="28"/>
      <c r="AR578" s="28"/>
      <c r="AS578" s="28"/>
      <c r="AT578" s="28"/>
      <c r="AU578" s="28"/>
      <c r="AV578" s="28"/>
      <c r="AW578" s="28"/>
      <c r="AX578" s="28"/>
      <c r="AY578" s="28"/>
      <c r="AZ578" s="28"/>
      <c r="BA578" s="28"/>
      <c r="BB578" s="28"/>
      <c r="BC578" s="28"/>
      <c r="BD578" s="28"/>
      <c r="BE578" s="29"/>
      <c r="BF578" s="29"/>
      <c r="BG578" s="29"/>
      <c r="BH578" s="29"/>
      <c r="BI578" s="31"/>
      <c r="BJ578" s="31"/>
      <c r="BK578" s="31"/>
      <c r="BL578" s="31"/>
      <c r="BM578" s="31"/>
      <c r="BN578" s="31"/>
    </row>
    <row r="579" spans="1:66" ht="12" customHeight="1" x14ac:dyDescent="0.25">
      <c r="A579" s="6">
        <f t="shared" si="9"/>
        <v>43184</v>
      </c>
      <c r="B579" s="5">
        <v>43184</v>
      </c>
      <c r="C579" s="20"/>
      <c r="D579" s="20"/>
      <c r="E579" s="20"/>
      <c r="F579" s="20"/>
      <c r="G579" s="30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28"/>
      <c r="AI579" s="28"/>
      <c r="AJ579" s="28"/>
      <c r="AK579" s="28"/>
      <c r="AL579" s="28"/>
      <c r="AM579" s="28"/>
      <c r="AN579" s="28"/>
      <c r="AO579" s="28"/>
      <c r="AP579" s="28"/>
      <c r="AQ579" s="28"/>
      <c r="AR579" s="28"/>
      <c r="AS579" s="28"/>
      <c r="AT579" s="28"/>
      <c r="AU579" s="28"/>
      <c r="AV579" s="28"/>
      <c r="AW579" s="28"/>
      <c r="AX579" s="28"/>
      <c r="AY579" s="28"/>
      <c r="AZ579" s="28"/>
      <c r="BA579" s="28"/>
      <c r="BB579" s="28"/>
      <c r="BC579" s="28"/>
      <c r="BD579" s="28"/>
      <c r="BE579" s="29"/>
      <c r="BF579" s="29"/>
      <c r="BG579" s="29"/>
      <c r="BH579" s="29"/>
      <c r="BI579" s="31"/>
      <c r="BJ579" s="31"/>
      <c r="BK579" s="31"/>
      <c r="BL579" s="31"/>
      <c r="BM579" s="31"/>
      <c r="BN579" s="31"/>
    </row>
    <row r="580" spans="1:66" ht="12" customHeight="1" x14ac:dyDescent="0.25">
      <c r="A580" s="6">
        <f t="shared" si="9"/>
        <v>43185</v>
      </c>
      <c r="B580" s="5">
        <v>43185</v>
      </c>
      <c r="C580" s="20"/>
      <c r="D580" s="20"/>
      <c r="E580" s="20"/>
      <c r="F580" s="20"/>
      <c r="G580" s="30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28"/>
      <c r="AI580" s="28"/>
      <c r="AJ580" s="28"/>
      <c r="AK580" s="28"/>
      <c r="AL580" s="28"/>
      <c r="AM580" s="28"/>
      <c r="AN580" s="28"/>
      <c r="AO580" s="28"/>
      <c r="AP580" s="28"/>
      <c r="AQ580" s="28"/>
      <c r="AR580" s="28"/>
      <c r="AS580" s="28"/>
      <c r="AT580" s="28"/>
      <c r="AU580" s="28"/>
      <c r="AV580" s="28"/>
      <c r="AW580" s="28"/>
      <c r="AX580" s="28"/>
      <c r="AY580" s="28"/>
      <c r="AZ580" s="28"/>
      <c r="BA580" s="28"/>
      <c r="BB580" s="28"/>
      <c r="BC580" s="28"/>
      <c r="BD580" s="28"/>
      <c r="BE580" s="29"/>
      <c r="BF580" s="29"/>
      <c r="BG580" s="29"/>
      <c r="BH580" s="29"/>
      <c r="BI580" s="31"/>
      <c r="BJ580" s="31"/>
      <c r="BK580" s="31"/>
      <c r="BL580" s="31"/>
      <c r="BM580" s="31"/>
      <c r="BN580" s="31"/>
    </row>
    <row r="581" spans="1:66" ht="12" customHeight="1" x14ac:dyDescent="0.25">
      <c r="A581" s="6">
        <f t="shared" si="9"/>
        <v>43186</v>
      </c>
      <c r="B581" s="5">
        <v>43186</v>
      </c>
      <c r="C581" s="20"/>
      <c r="D581" s="20"/>
      <c r="E581" s="20"/>
      <c r="F581" s="20"/>
      <c r="G581" s="30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28"/>
      <c r="AI581" s="28"/>
      <c r="AJ581" s="28"/>
      <c r="AK581" s="28"/>
      <c r="AL581" s="28"/>
      <c r="AM581" s="28"/>
      <c r="AN581" s="28"/>
      <c r="AO581" s="28"/>
      <c r="AP581" s="28"/>
      <c r="AQ581" s="28"/>
      <c r="AR581" s="28"/>
      <c r="AS581" s="28"/>
      <c r="AT581" s="28"/>
      <c r="AU581" s="28"/>
      <c r="AV581" s="28"/>
      <c r="AW581" s="28"/>
      <c r="AX581" s="28"/>
      <c r="AY581" s="28"/>
      <c r="AZ581" s="28"/>
      <c r="BA581" s="28"/>
      <c r="BB581" s="28"/>
      <c r="BC581" s="28"/>
      <c r="BD581" s="28"/>
      <c r="BE581" s="29"/>
      <c r="BF581" s="29"/>
      <c r="BG581" s="29"/>
      <c r="BH581" s="29"/>
      <c r="BI581" s="31"/>
      <c r="BJ581" s="31"/>
      <c r="BK581" s="31"/>
      <c r="BL581" s="31"/>
      <c r="BM581" s="31"/>
      <c r="BN581" s="31"/>
    </row>
    <row r="582" spans="1:66" ht="12" customHeight="1" x14ac:dyDescent="0.25">
      <c r="A582" s="6">
        <f t="shared" si="9"/>
        <v>43187</v>
      </c>
      <c r="B582" s="5">
        <v>43187</v>
      </c>
      <c r="C582" s="20"/>
      <c r="D582" s="20"/>
      <c r="E582" s="20"/>
      <c r="F582" s="20"/>
      <c r="G582" s="30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28"/>
      <c r="AI582" s="28"/>
      <c r="AJ582" s="28"/>
      <c r="AK582" s="28"/>
      <c r="AL582" s="28"/>
      <c r="AM582" s="28"/>
      <c r="AN582" s="28"/>
      <c r="AO582" s="28"/>
      <c r="AP582" s="28"/>
      <c r="AQ582" s="28"/>
      <c r="AR582" s="28"/>
      <c r="AS582" s="28"/>
      <c r="AT582" s="28"/>
      <c r="AU582" s="28"/>
      <c r="AV582" s="28"/>
      <c r="AW582" s="28"/>
      <c r="AX582" s="28"/>
      <c r="AY582" s="28"/>
      <c r="AZ582" s="28"/>
      <c r="BA582" s="28"/>
      <c r="BB582" s="28"/>
      <c r="BC582" s="28"/>
      <c r="BD582" s="28"/>
      <c r="BE582" s="29"/>
      <c r="BF582" s="29"/>
      <c r="BG582" s="29"/>
      <c r="BH582" s="29"/>
      <c r="BI582" s="31"/>
      <c r="BJ582" s="31"/>
      <c r="BK582" s="31"/>
      <c r="BL582" s="31"/>
      <c r="BM582" s="31"/>
      <c r="BN582" s="31"/>
    </row>
    <row r="583" spans="1:66" ht="12" customHeight="1" x14ac:dyDescent="0.25">
      <c r="A583" s="6">
        <f t="shared" si="9"/>
        <v>43188</v>
      </c>
      <c r="B583" s="5">
        <v>43188</v>
      </c>
      <c r="C583" s="20"/>
      <c r="D583" s="20"/>
      <c r="E583" s="20"/>
      <c r="F583" s="20"/>
      <c r="G583" s="30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28"/>
      <c r="AI583" s="28"/>
      <c r="AJ583" s="28"/>
      <c r="AK583" s="28"/>
      <c r="AL583" s="28"/>
      <c r="AM583" s="28"/>
      <c r="AN583" s="28"/>
      <c r="AO583" s="28"/>
      <c r="AP583" s="28"/>
      <c r="AQ583" s="28"/>
      <c r="AR583" s="28"/>
      <c r="AS583" s="28"/>
      <c r="AT583" s="28"/>
      <c r="AU583" s="28"/>
      <c r="AV583" s="28"/>
      <c r="AW583" s="28"/>
      <c r="AX583" s="28"/>
      <c r="AY583" s="28"/>
      <c r="AZ583" s="28"/>
      <c r="BA583" s="28"/>
      <c r="BB583" s="28"/>
      <c r="BC583" s="28"/>
      <c r="BD583" s="28"/>
      <c r="BE583" s="29"/>
      <c r="BF583" s="29"/>
      <c r="BG583" s="29"/>
      <c r="BH583" s="29"/>
      <c r="BI583" s="31"/>
      <c r="BJ583" s="31"/>
      <c r="BK583" s="31"/>
      <c r="BL583" s="31"/>
      <c r="BM583" s="31"/>
      <c r="BN583" s="31"/>
    </row>
    <row r="584" spans="1:66" ht="12" customHeight="1" x14ac:dyDescent="0.25">
      <c r="A584" s="6">
        <f t="shared" si="9"/>
        <v>43189</v>
      </c>
      <c r="B584" s="5">
        <v>43189</v>
      </c>
      <c r="C584" s="20"/>
      <c r="D584" s="20"/>
      <c r="E584" s="20"/>
      <c r="F584" s="20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28"/>
      <c r="AI584" s="28"/>
      <c r="AJ584" s="28"/>
      <c r="AK584" s="28"/>
      <c r="AL584" s="28"/>
      <c r="AM584" s="28"/>
      <c r="AN584" s="28"/>
      <c r="AO584" s="28"/>
      <c r="AP584" s="28"/>
      <c r="AQ584" s="28"/>
      <c r="AR584" s="28"/>
      <c r="AS584" s="28"/>
      <c r="AT584" s="28"/>
      <c r="AU584" s="28"/>
      <c r="AV584" s="28"/>
      <c r="AW584" s="28"/>
      <c r="AX584" s="28"/>
      <c r="AY584" s="28"/>
      <c r="AZ584" s="28"/>
      <c r="BA584" s="28"/>
      <c r="BB584" s="28"/>
      <c r="BC584" s="28"/>
      <c r="BD584" s="28"/>
      <c r="BE584" s="29"/>
      <c r="BF584" s="29"/>
      <c r="BG584" s="29"/>
      <c r="BH584" s="29"/>
      <c r="BI584" s="31"/>
      <c r="BJ584" s="31"/>
      <c r="BK584" s="31"/>
      <c r="BL584" s="31"/>
      <c r="BM584" s="31"/>
      <c r="BN584" s="31"/>
    </row>
    <row r="585" spans="1:66" ht="12" customHeight="1" x14ac:dyDescent="0.25">
      <c r="A585" s="6">
        <f t="shared" si="9"/>
        <v>43190</v>
      </c>
      <c r="B585" s="5">
        <v>43190</v>
      </c>
      <c r="C585" s="20"/>
      <c r="D585" s="20"/>
      <c r="E585" s="20"/>
      <c r="F585" s="20"/>
      <c r="G585" s="30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28"/>
      <c r="AI585" s="28"/>
      <c r="AJ585" s="28"/>
      <c r="AK585" s="28"/>
      <c r="AL585" s="28"/>
      <c r="AM585" s="28"/>
      <c r="AN585" s="28"/>
      <c r="AO585" s="28"/>
      <c r="AP585" s="28"/>
      <c r="AQ585" s="28"/>
      <c r="AR585" s="28"/>
      <c r="AS585" s="28"/>
      <c r="AT585" s="28"/>
      <c r="AU585" s="28"/>
      <c r="AV585" s="28"/>
      <c r="AW585" s="28"/>
      <c r="AX585" s="28"/>
      <c r="AY585" s="28"/>
      <c r="AZ585" s="28"/>
      <c r="BA585" s="28"/>
      <c r="BB585" s="28"/>
      <c r="BC585" s="28"/>
      <c r="BD585" s="28"/>
      <c r="BE585" s="29"/>
      <c r="BF585" s="29"/>
      <c r="BG585" s="29"/>
      <c r="BH585" s="29"/>
      <c r="BI585" s="31"/>
      <c r="BJ585" s="31"/>
      <c r="BK585" s="31"/>
      <c r="BL585" s="31"/>
      <c r="BM585" s="31"/>
      <c r="BN585" s="31"/>
    </row>
    <row r="586" spans="1:66" ht="12" customHeight="1" x14ac:dyDescent="0.25">
      <c r="A586" s="6">
        <f t="shared" si="9"/>
        <v>43191</v>
      </c>
      <c r="B586" s="5">
        <v>43191</v>
      </c>
      <c r="C586" s="20"/>
      <c r="D586" s="20"/>
      <c r="E586" s="20"/>
      <c r="F586" s="20"/>
      <c r="G586" s="30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28"/>
      <c r="AI586" s="28"/>
      <c r="AJ586" s="28"/>
      <c r="AK586" s="28"/>
      <c r="AL586" s="28"/>
      <c r="AM586" s="28"/>
      <c r="AN586" s="28"/>
      <c r="AO586" s="28"/>
      <c r="AP586" s="28"/>
      <c r="AQ586" s="28"/>
      <c r="AR586" s="28"/>
      <c r="AS586" s="28"/>
      <c r="AT586" s="28"/>
      <c r="AU586" s="28"/>
      <c r="AV586" s="28"/>
      <c r="AW586" s="28"/>
      <c r="AX586" s="28"/>
      <c r="AY586" s="28"/>
      <c r="AZ586" s="28"/>
      <c r="BA586" s="28"/>
      <c r="BB586" s="28"/>
      <c r="BC586" s="28"/>
      <c r="BD586" s="28"/>
      <c r="BE586" s="29"/>
      <c r="BF586" s="29"/>
      <c r="BG586" s="29"/>
      <c r="BH586" s="29"/>
      <c r="BI586" s="31"/>
      <c r="BJ586" s="31"/>
      <c r="BK586" s="31"/>
      <c r="BL586" s="31"/>
      <c r="BM586" s="31"/>
      <c r="BN586" s="31"/>
    </row>
    <row r="587" spans="1:66" ht="12" customHeight="1" x14ac:dyDescent="0.25">
      <c r="A587" s="6">
        <f t="shared" si="9"/>
        <v>43192</v>
      </c>
      <c r="B587" s="5">
        <v>43192</v>
      </c>
      <c r="C587" s="20"/>
      <c r="D587" s="20"/>
      <c r="E587" s="20"/>
      <c r="F587" s="20"/>
      <c r="G587" s="30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28"/>
      <c r="AI587" s="28"/>
      <c r="AJ587" s="28"/>
      <c r="AK587" s="28"/>
      <c r="AL587" s="28"/>
      <c r="AM587" s="28"/>
      <c r="AN587" s="28"/>
      <c r="AO587" s="28"/>
      <c r="AP587" s="28"/>
      <c r="AQ587" s="28"/>
      <c r="AR587" s="28"/>
      <c r="AS587" s="28"/>
      <c r="AT587" s="28"/>
      <c r="AU587" s="28"/>
      <c r="AV587" s="28"/>
      <c r="AW587" s="28"/>
      <c r="AX587" s="28"/>
      <c r="AY587" s="28"/>
      <c r="AZ587" s="28"/>
      <c r="BA587" s="28"/>
      <c r="BB587" s="28"/>
      <c r="BC587" s="28"/>
      <c r="BD587" s="28"/>
      <c r="BE587" s="29"/>
      <c r="BF587" s="29"/>
      <c r="BG587" s="29"/>
      <c r="BH587" s="29"/>
      <c r="BI587" s="31"/>
      <c r="BJ587" s="31"/>
      <c r="BK587" s="31"/>
      <c r="BL587" s="31"/>
      <c r="BM587" s="31"/>
      <c r="BN587" s="31"/>
    </row>
    <row r="588" spans="1:66" ht="12" customHeight="1" x14ac:dyDescent="0.25">
      <c r="A588" s="6">
        <f t="shared" si="9"/>
        <v>43193</v>
      </c>
      <c r="B588" s="5">
        <v>43193</v>
      </c>
      <c r="C588" s="20"/>
      <c r="D588" s="20"/>
      <c r="E588" s="20"/>
      <c r="F588" s="20"/>
      <c r="G588" s="30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28"/>
      <c r="AI588" s="28"/>
      <c r="AJ588" s="28"/>
      <c r="AK588" s="28"/>
      <c r="AL588" s="28"/>
      <c r="AM588" s="28"/>
      <c r="AN588" s="28"/>
      <c r="AO588" s="28"/>
      <c r="AP588" s="28"/>
      <c r="AQ588" s="28"/>
      <c r="AR588" s="28"/>
      <c r="AS588" s="28"/>
      <c r="AT588" s="28"/>
      <c r="AU588" s="28"/>
      <c r="AV588" s="28"/>
      <c r="AW588" s="28"/>
      <c r="AX588" s="28"/>
      <c r="AY588" s="28"/>
      <c r="AZ588" s="28"/>
      <c r="BA588" s="28"/>
      <c r="BB588" s="28"/>
      <c r="BC588" s="28"/>
      <c r="BD588" s="28"/>
      <c r="BE588" s="29"/>
      <c r="BF588" s="29"/>
      <c r="BG588" s="29"/>
      <c r="BH588" s="29"/>
      <c r="BI588" s="31"/>
      <c r="BJ588" s="31"/>
      <c r="BK588" s="31"/>
      <c r="BL588" s="31"/>
      <c r="BM588" s="31"/>
      <c r="BN588" s="31"/>
    </row>
    <row r="589" spans="1:66" ht="12" customHeight="1" x14ac:dyDescent="0.25">
      <c r="A589" s="6">
        <f t="shared" si="9"/>
        <v>43194</v>
      </c>
      <c r="B589" s="5">
        <v>43194</v>
      </c>
      <c r="C589" s="20"/>
      <c r="D589" s="20"/>
      <c r="E589" s="20"/>
      <c r="F589" s="20"/>
      <c r="G589" s="30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28"/>
      <c r="AI589" s="28"/>
      <c r="AJ589" s="28"/>
      <c r="AK589" s="28"/>
      <c r="AL589" s="28"/>
      <c r="AM589" s="28"/>
      <c r="AN589" s="28"/>
      <c r="AO589" s="28"/>
      <c r="AP589" s="28"/>
      <c r="AQ589" s="28"/>
      <c r="AR589" s="28"/>
      <c r="AS589" s="28"/>
      <c r="AT589" s="28"/>
      <c r="AU589" s="28"/>
      <c r="AV589" s="28"/>
      <c r="AW589" s="28"/>
      <c r="AX589" s="28"/>
      <c r="AY589" s="28"/>
      <c r="AZ589" s="28"/>
      <c r="BA589" s="28"/>
      <c r="BB589" s="28"/>
      <c r="BC589" s="28"/>
      <c r="BD589" s="28"/>
      <c r="BE589" s="29"/>
      <c r="BF589" s="29"/>
      <c r="BG589" s="29"/>
      <c r="BH589" s="29"/>
      <c r="BI589" s="31"/>
      <c r="BJ589" s="31"/>
      <c r="BK589" s="31"/>
      <c r="BL589" s="31"/>
      <c r="BM589" s="31"/>
      <c r="BN589" s="31"/>
    </row>
    <row r="590" spans="1:66" ht="12" customHeight="1" x14ac:dyDescent="0.25">
      <c r="A590" s="6">
        <f t="shared" ref="A590:A650" si="10">B590</f>
        <v>43195</v>
      </c>
      <c r="B590" s="5">
        <v>43195</v>
      </c>
      <c r="C590" s="20"/>
      <c r="D590" s="20"/>
      <c r="E590" s="20"/>
      <c r="F590" s="20"/>
      <c r="G590" s="30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28"/>
      <c r="AI590" s="28"/>
      <c r="AJ590" s="28"/>
      <c r="AK590" s="28"/>
      <c r="AL590" s="28"/>
      <c r="AM590" s="28"/>
      <c r="AN590" s="28"/>
      <c r="AO590" s="28"/>
      <c r="AP590" s="28"/>
      <c r="AQ590" s="28"/>
      <c r="AR590" s="28"/>
      <c r="AS590" s="28"/>
      <c r="AT590" s="28"/>
      <c r="AU590" s="28"/>
      <c r="AV590" s="28"/>
      <c r="AW590" s="28"/>
      <c r="AX590" s="28"/>
      <c r="AY590" s="28"/>
      <c r="AZ590" s="28"/>
      <c r="BA590" s="28"/>
      <c r="BB590" s="28"/>
      <c r="BC590" s="28"/>
      <c r="BD590" s="28"/>
      <c r="BE590" s="29"/>
      <c r="BF590" s="29"/>
      <c r="BG590" s="29"/>
      <c r="BH590" s="29"/>
      <c r="BI590" s="31"/>
      <c r="BJ590" s="31"/>
      <c r="BK590" s="31"/>
      <c r="BL590" s="31"/>
      <c r="BM590" s="31"/>
      <c r="BN590" s="31"/>
    </row>
    <row r="591" spans="1:66" ht="12" customHeight="1" x14ac:dyDescent="0.25">
      <c r="A591" s="6">
        <f t="shared" si="10"/>
        <v>43196</v>
      </c>
      <c r="B591" s="5">
        <v>43196</v>
      </c>
      <c r="C591" s="20"/>
      <c r="D591" s="20"/>
      <c r="E591" s="20"/>
      <c r="F591" s="20"/>
      <c r="G591" s="30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28"/>
      <c r="AI591" s="28"/>
      <c r="AJ591" s="28"/>
      <c r="AK591" s="28"/>
      <c r="AL591" s="28"/>
      <c r="AM591" s="28"/>
      <c r="AN591" s="28"/>
      <c r="AO591" s="28"/>
      <c r="AP591" s="28"/>
      <c r="AQ591" s="28"/>
      <c r="AR591" s="28"/>
      <c r="AS591" s="28"/>
      <c r="AT591" s="28"/>
      <c r="AU591" s="28"/>
      <c r="AV591" s="28"/>
      <c r="AW591" s="28"/>
      <c r="AX591" s="28"/>
      <c r="AY591" s="28"/>
      <c r="AZ591" s="28"/>
      <c r="BA591" s="28"/>
      <c r="BB591" s="28"/>
      <c r="BC591" s="28"/>
      <c r="BD591" s="28"/>
      <c r="BE591" s="29"/>
      <c r="BF591" s="29"/>
      <c r="BG591" s="29"/>
      <c r="BH591" s="29"/>
      <c r="BI591" s="31"/>
      <c r="BJ591" s="31"/>
      <c r="BK591" s="31"/>
      <c r="BL591" s="31"/>
      <c r="BM591" s="31"/>
      <c r="BN591" s="31"/>
    </row>
    <row r="592" spans="1:66" ht="12" customHeight="1" x14ac:dyDescent="0.25">
      <c r="A592" s="6">
        <f t="shared" si="10"/>
        <v>43197</v>
      </c>
      <c r="B592" s="5">
        <v>43197</v>
      </c>
      <c r="C592" s="20"/>
      <c r="D592" s="20"/>
      <c r="E592" s="20"/>
      <c r="F592" s="20"/>
      <c r="G592" s="30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28"/>
      <c r="AI592" s="28"/>
      <c r="AJ592" s="28"/>
      <c r="AK592" s="28"/>
      <c r="AL592" s="28"/>
      <c r="AM592" s="28"/>
      <c r="AN592" s="28"/>
      <c r="AO592" s="28"/>
      <c r="AP592" s="28"/>
      <c r="AQ592" s="28"/>
      <c r="AR592" s="28"/>
      <c r="AS592" s="28"/>
      <c r="AT592" s="28"/>
      <c r="AU592" s="28"/>
      <c r="AV592" s="28"/>
      <c r="AW592" s="28"/>
      <c r="AX592" s="28"/>
      <c r="AY592" s="28"/>
      <c r="AZ592" s="28"/>
      <c r="BA592" s="28"/>
      <c r="BB592" s="28"/>
      <c r="BC592" s="28"/>
      <c r="BD592" s="28"/>
      <c r="BE592" s="29"/>
      <c r="BF592" s="29"/>
      <c r="BG592" s="29"/>
      <c r="BH592" s="29"/>
      <c r="BI592" s="31"/>
      <c r="BJ592" s="31"/>
      <c r="BK592" s="31"/>
      <c r="BL592" s="31"/>
      <c r="BM592" s="31"/>
      <c r="BN592" s="31"/>
    </row>
    <row r="593" spans="1:66" ht="12" customHeight="1" x14ac:dyDescent="0.25">
      <c r="A593" s="6">
        <f t="shared" si="10"/>
        <v>43198</v>
      </c>
      <c r="B593" s="5">
        <v>43198</v>
      </c>
      <c r="C593" s="20"/>
      <c r="D593" s="20"/>
      <c r="E593" s="20"/>
      <c r="F593" s="20"/>
      <c r="G593" s="30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28"/>
      <c r="AI593" s="28"/>
      <c r="AJ593" s="28"/>
      <c r="AK593" s="28"/>
      <c r="AL593" s="28"/>
      <c r="AM593" s="28"/>
      <c r="AN593" s="28"/>
      <c r="AO593" s="28"/>
      <c r="AP593" s="28"/>
      <c r="AQ593" s="28"/>
      <c r="AR593" s="28"/>
      <c r="AS593" s="28"/>
      <c r="AT593" s="28"/>
      <c r="AU593" s="28"/>
      <c r="AV593" s="28"/>
      <c r="AW593" s="28"/>
      <c r="AX593" s="28"/>
      <c r="AY593" s="28"/>
      <c r="AZ593" s="28"/>
      <c r="BA593" s="28"/>
      <c r="BB593" s="28"/>
      <c r="BC593" s="28"/>
      <c r="BD593" s="28"/>
      <c r="BE593" s="29"/>
      <c r="BF593" s="29"/>
      <c r="BG593" s="29"/>
      <c r="BH593" s="29"/>
      <c r="BI593" s="31"/>
      <c r="BJ593" s="31"/>
      <c r="BK593" s="31"/>
      <c r="BL593" s="31"/>
      <c r="BM593" s="31"/>
      <c r="BN593" s="31"/>
    </row>
    <row r="594" spans="1:66" ht="12" customHeight="1" x14ac:dyDescent="0.25">
      <c r="A594" s="6">
        <f t="shared" si="10"/>
        <v>43199</v>
      </c>
      <c r="B594" s="5">
        <v>43199</v>
      </c>
      <c r="C594" s="20"/>
      <c r="D594" s="20"/>
      <c r="E594" s="20"/>
      <c r="F594" s="20"/>
      <c r="G594" s="30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28"/>
      <c r="AI594" s="28"/>
      <c r="AJ594" s="28"/>
      <c r="AK594" s="28"/>
      <c r="AL594" s="28"/>
      <c r="AM594" s="28"/>
      <c r="AN594" s="28"/>
      <c r="AO594" s="28"/>
      <c r="AP594" s="28"/>
      <c r="AQ594" s="28"/>
      <c r="AR594" s="28"/>
      <c r="AS594" s="28"/>
      <c r="AT594" s="28"/>
      <c r="AU594" s="28"/>
      <c r="AV594" s="28"/>
      <c r="AW594" s="28"/>
      <c r="AX594" s="28"/>
      <c r="AY594" s="28"/>
      <c r="AZ594" s="28"/>
      <c r="BA594" s="28"/>
      <c r="BB594" s="28"/>
      <c r="BC594" s="28"/>
      <c r="BD594" s="28"/>
      <c r="BE594" s="29"/>
      <c r="BF594" s="29"/>
      <c r="BG594" s="29"/>
      <c r="BH594" s="29"/>
      <c r="BI594" s="31"/>
      <c r="BJ594" s="31"/>
      <c r="BK594" s="31"/>
      <c r="BL594" s="31"/>
      <c r="BM594" s="31"/>
      <c r="BN594" s="31"/>
    </row>
    <row r="595" spans="1:66" ht="12" customHeight="1" x14ac:dyDescent="0.25">
      <c r="A595" s="6">
        <f t="shared" si="10"/>
        <v>43200</v>
      </c>
      <c r="B595" s="5">
        <v>43200</v>
      </c>
      <c r="C595" s="20"/>
      <c r="D595" s="20"/>
      <c r="E595" s="20"/>
      <c r="F595" s="20"/>
      <c r="G595" s="30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28"/>
      <c r="AI595" s="28"/>
      <c r="AJ595" s="28"/>
      <c r="AK595" s="28"/>
      <c r="AL595" s="28"/>
      <c r="AM595" s="28"/>
      <c r="AN595" s="28"/>
      <c r="AO595" s="28"/>
      <c r="AP595" s="28"/>
      <c r="AQ595" s="28"/>
      <c r="AR595" s="28"/>
      <c r="AS595" s="28"/>
      <c r="AT595" s="28"/>
      <c r="AU595" s="28"/>
      <c r="AV595" s="28"/>
      <c r="AW595" s="28"/>
      <c r="AX595" s="28"/>
      <c r="AY595" s="28"/>
      <c r="AZ595" s="28"/>
      <c r="BA595" s="28"/>
      <c r="BB595" s="28"/>
      <c r="BC595" s="28"/>
      <c r="BD595" s="28"/>
      <c r="BE595" s="29"/>
      <c r="BF595" s="29"/>
      <c r="BG595" s="29"/>
      <c r="BH595" s="29"/>
      <c r="BI595" s="31"/>
      <c r="BJ595" s="31"/>
      <c r="BK595" s="31"/>
      <c r="BL595" s="31"/>
      <c r="BM595" s="31"/>
      <c r="BN595" s="31"/>
    </row>
    <row r="596" spans="1:66" ht="12" customHeight="1" x14ac:dyDescent="0.25">
      <c r="A596" s="6">
        <f t="shared" si="10"/>
        <v>43201</v>
      </c>
      <c r="B596" s="5">
        <v>43201</v>
      </c>
      <c r="C596" s="20"/>
      <c r="D596" s="20"/>
      <c r="E596" s="20"/>
      <c r="F596" s="20"/>
      <c r="G596" s="30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28"/>
      <c r="AI596" s="28"/>
      <c r="AJ596" s="28"/>
      <c r="AK596" s="28"/>
      <c r="AL596" s="28"/>
      <c r="AM596" s="28"/>
      <c r="AN596" s="28"/>
      <c r="AO596" s="28"/>
      <c r="AP596" s="28"/>
      <c r="AQ596" s="28"/>
      <c r="AR596" s="28"/>
      <c r="AS596" s="28"/>
      <c r="AT596" s="28"/>
      <c r="AU596" s="28"/>
      <c r="AV596" s="28"/>
      <c r="AW596" s="28"/>
      <c r="AX596" s="28"/>
      <c r="AY596" s="28"/>
      <c r="AZ596" s="28"/>
      <c r="BA596" s="28"/>
      <c r="BB596" s="28"/>
      <c r="BC596" s="28"/>
      <c r="BD596" s="28"/>
      <c r="BE596" s="29"/>
      <c r="BF596" s="29"/>
      <c r="BG596" s="29"/>
      <c r="BH596" s="29"/>
      <c r="BI596" s="31"/>
      <c r="BJ596" s="31"/>
      <c r="BK596" s="31"/>
      <c r="BL596" s="31"/>
      <c r="BM596" s="31"/>
      <c r="BN596" s="31"/>
    </row>
    <row r="597" spans="1:66" ht="12" customHeight="1" x14ac:dyDescent="0.25">
      <c r="A597" s="6">
        <f t="shared" si="10"/>
        <v>43202</v>
      </c>
      <c r="B597" s="5">
        <v>43202</v>
      </c>
      <c r="C597" s="20"/>
      <c r="D597" s="20"/>
      <c r="E597" s="20"/>
      <c r="F597" s="20"/>
      <c r="G597" s="30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28"/>
      <c r="AI597" s="28"/>
      <c r="AJ597" s="28"/>
      <c r="AK597" s="28"/>
      <c r="AL597" s="28"/>
      <c r="AM597" s="28"/>
      <c r="AN597" s="28"/>
      <c r="AO597" s="28"/>
      <c r="AP597" s="28"/>
      <c r="AQ597" s="28"/>
      <c r="AR597" s="28"/>
      <c r="AS597" s="28"/>
      <c r="AT597" s="28"/>
      <c r="AU597" s="28"/>
      <c r="AV597" s="28"/>
      <c r="AW597" s="28"/>
      <c r="AX597" s="28"/>
      <c r="AY597" s="28"/>
      <c r="AZ597" s="28"/>
      <c r="BA597" s="28"/>
      <c r="BB597" s="28"/>
      <c r="BC597" s="28"/>
      <c r="BD597" s="28"/>
      <c r="BE597" s="29"/>
      <c r="BF597" s="29"/>
      <c r="BG597" s="29"/>
      <c r="BH597" s="29"/>
      <c r="BI597" s="31"/>
      <c r="BJ597" s="31"/>
      <c r="BK597" s="31"/>
      <c r="BL597" s="31"/>
      <c r="BM597" s="31"/>
      <c r="BN597" s="31"/>
    </row>
    <row r="598" spans="1:66" ht="12" customHeight="1" x14ac:dyDescent="0.25">
      <c r="A598" s="6">
        <f t="shared" si="10"/>
        <v>43203</v>
      </c>
      <c r="B598" s="5">
        <v>43203</v>
      </c>
      <c r="C598" s="20"/>
      <c r="D598" s="20"/>
      <c r="E598" s="20"/>
      <c r="F598" s="20"/>
      <c r="G598" s="30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28"/>
      <c r="AI598" s="28"/>
      <c r="AJ598" s="28"/>
      <c r="AK598" s="28"/>
      <c r="AL598" s="28"/>
      <c r="AM598" s="28"/>
      <c r="AN598" s="28"/>
      <c r="AO598" s="28"/>
      <c r="AP598" s="28"/>
      <c r="AQ598" s="28"/>
      <c r="AR598" s="28"/>
      <c r="AS598" s="28"/>
      <c r="AT598" s="28"/>
      <c r="AU598" s="28"/>
      <c r="AV598" s="28"/>
      <c r="AW598" s="28"/>
      <c r="AX598" s="28"/>
      <c r="AY598" s="28"/>
      <c r="AZ598" s="28"/>
      <c r="BA598" s="28"/>
      <c r="BB598" s="28"/>
      <c r="BC598" s="28"/>
      <c r="BD598" s="28"/>
      <c r="BE598" s="29"/>
      <c r="BF598" s="29"/>
      <c r="BG598" s="29"/>
      <c r="BH598" s="29"/>
      <c r="BI598" s="31"/>
      <c r="BJ598" s="31"/>
      <c r="BK598" s="31"/>
      <c r="BL598" s="31"/>
      <c r="BM598" s="31"/>
      <c r="BN598" s="31"/>
    </row>
    <row r="599" spans="1:66" ht="12" customHeight="1" x14ac:dyDescent="0.25">
      <c r="A599" s="6">
        <f t="shared" si="10"/>
        <v>43204</v>
      </c>
      <c r="B599" s="5">
        <v>43204</v>
      </c>
      <c r="C599" s="20"/>
      <c r="D599" s="20"/>
      <c r="E599" s="20"/>
      <c r="F599" s="20"/>
      <c r="G599" s="30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28"/>
      <c r="AI599" s="28"/>
      <c r="AJ599" s="28"/>
      <c r="AK599" s="28"/>
      <c r="AL599" s="28"/>
      <c r="AM599" s="28"/>
      <c r="AN599" s="28"/>
      <c r="AO599" s="28"/>
      <c r="AP599" s="28"/>
      <c r="AQ599" s="28"/>
      <c r="AR599" s="28"/>
      <c r="AS599" s="28"/>
      <c r="AT599" s="28"/>
      <c r="AU599" s="28"/>
      <c r="AV599" s="28"/>
      <c r="AW599" s="28"/>
      <c r="AX599" s="28"/>
      <c r="AY599" s="28"/>
      <c r="AZ599" s="28"/>
      <c r="BA599" s="28"/>
      <c r="BB599" s="28"/>
      <c r="BC599" s="28"/>
      <c r="BD599" s="28"/>
      <c r="BE599" s="29"/>
      <c r="BF599" s="29"/>
      <c r="BG599" s="29"/>
      <c r="BH599" s="29"/>
      <c r="BI599" s="31"/>
      <c r="BJ599" s="31"/>
      <c r="BK599" s="31"/>
      <c r="BL599" s="31"/>
      <c r="BM599" s="31"/>
      <c r="BN599" s="31"/>
    </row>
    <row r="600" spans="1:66" ht="12" customHeight="1" x14ac:dyDescent="0.25">
      <c r="A600" s="6">
        <f t="shared" si="10"/>
        <v>43205</v>
      </c>
      <c r="B600" s="5">
        <v>43205</v>
      </c>
      <c r="C600" s="20"/>
      <c r="D600" s="20"/>
      <c r="E600" s="20"/>
      <c r="F600" s="20"/>
      <c r="G600" s="30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28"/>
      <c r="AI600" s="28"/>
      <c r="AJ600" s="28"/>
      <c r="AK600" s="28"/>
      <c r="AL600" s="28"/>
      <c r="AM600" s="28"/>
      <c r="AN600" s="28"/>
      <c r="AO600" s="28"/>
      <c r="AP600" s="28"/>
      <c r="AQ600" s="28"/>
      <c r="AR600" s="28"/>
      <c r="AS600" s="28"/>
      <c r="AT600" s="28"/>
      <c r="AU600" s="28"/>
      <c r="AV600" s="28"/>
      <c r="AW600" s="28"/>
      <c r="AX600" s="28"/>
      <c r="AY600" s="28"/>
      <c r="AZ600" s="28"/>
      <c r="BA600" s="28"/>
      <c r="BB600" s="28"/>
      <c r="BC600" s="28"/>
      <c r="BD600" s="28"/>
      <c r="BE600" s="29"/>
      <c r="BF600" s="29"/>
      <c r="BG600" s="29"/>
      <c r="BH600" s="29"/>
      <c r="BI600" s="31"/>
      <c r="BJ600" s="31"/>
      <c r="BK600" s="31"/>
      <c r="BL600" s="31"/>
      <c r="BM600" s="31"/>
      <c r="BN600" s="31"/>
    </row>
    <row r="601" spans="1:66" ht="12" customHeight="1" x14ac:dyDescent="0.25">
      <c r="A601" s="6">
        <f t="shared" si="10"/>
        <v>43206</v>
      </c>
      <c r="B601" s="5">
        <v>43206</v>
      </c>
      <c r="C601" s="20"/>
      <c r="D601" s="20"/>
      <c r="E601" s="20"/>
      <c r="F601" s="20"/>
      <c r="G601" s="30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28"/>
      <c r="AI601" s="28"/>
      <c r="AJ601" s="28"/>
      <c r="AK601" s="28"/>
      <c r="AL601" s="28"/>
      <c r="AM601" s="28"/>
      <c r="AN601" s="28"/>
      <c r="AO601" s="28"/>
      <c r="AP601" s="28"/>
      <c r="AQ601" s="28"/>
      <c r="AR601" s="28"/>
      <c r="AS601" s="28"/>
      <c r="AT601" s="28"/>
      <c r="AU601" s="28"/>
      <c r="AV601" s="28"/>
      <c r="AW601" s="28"/>
      <c r="AX601" s="28"/>
      <c r="AY601" s="28"/>
      <c r="AZ601" s="28"/>
      <c r="BA601" s="28"/>
      <c r="BB601" s="28"/>
      <c r="BC601" s="28"/>
      <c r="BD601" s="28"/>
      <c r="BE601" s="29"/>
      <c r="BF601" s="29"/>
      <c r="BG601" s="29"/>
      <c r="BH601" s="29"/>
      <c r="BI601" s="31"/>
      <c r="BJ601" s="31"/>
      <c r="BK601" s="31"/>
      <c r="BL601" s="31"/>
      <c r="BM601" s="31"/>
      <c r="BN601" s="31"/>
    </row>
    <row r="602" spans="1:66" ht="12" customHeight="1" x14ac:dyDescent="0.25">
      <c r="A602" s="6">
        <f t="shared" si="10"/>
        <v>43207</v>
      </c>
      <c r="B602" s="5">
        <v>43207</v>
      </c>
      <c r="C602" s="20"/>
      <c r="D602" s="20"/>
      <c r="E602" s="20"/>
      <c r="F602" s="20"/>
      <c r="G602" s="30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28"/>
      <c r="AI602" s="28"/>
      <c r="AJ602" s="28"/>
      <c r="AK602" s="28"/>
      <c r="AL602" s="28"/>
      <c r="AM602" s="28"/>
      <c r="AN602" s="28"/>
      <c r="AO602" s="28"/>
      <c r="AP602" s="28"/>
      <c r="AQ602" s="28"/>
      <c r="AR602" s="28"/>
      <c r="AS602" s="28"/>
      <c r="AT602" s="28"/>
      <c r="AU602" s="28"/>
      <c r="AV602" s="28"/>
      <c r="AW602" s="28"/>
      <c r="AX602" s="28"/>
      <c r="AY602" s="28"/>
      <c r="AZ602" s="28"/>
      <c r="BA602" s="28"/>
      <c r="BB602" s="28"/>
      <c r="BC602" s="28"/>
      <c r="BD602" s="28"/>
      <c r="BE602" s="29"/>
      <c r="BF602" s="29"/>
      <c r="BG602" s="29"/>
      <c r="BH602" s="29"/>
      <c r="BI602" s="31"/>
      <c r="BJ602" s="31"/>
      <c r="BK602" s="31"/>
      <c r="BL602" s="31"/>
      <c r="BM602" s="31"/>
      <c r="BN602" s="31"/>
    </row>
    <row r="603" spans="1:66" ht="12" customHeight="1" x14ac:dyDescent="0.25">
      <c r="A603" s="6">
        <f t="shared" si="10"/>
        <v>43208</v>
      </c>
      <c r="B603" s="5">
        <v>43208</v>
      </c>
      <c r="C603" s="20"/>
      <c r="D603" s="20"/>
      <c r="E603" s="20"/>
      <c r="F603" s="20"/>
      <c r="G603" s="30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28"/>
      <c r="AI603" s="28"/>
      <c r="AJ603" s="28"/>
      <c r="AK603" s="28"/>
      <c r="AL603" s="28"/>
      <c r="AM603" s="28"/>
      <c r="AN603" s="28"/>
      <c r="AO603" s="28"/>
      <c r="AP603" s="28"/>
      <c r="AQ603" s="28"/>
      <c r="AR603" s="28"/>
      <c r="AS603" s="28"/>
      <c r="AT603" s="28"/>
      <c r="AU603" s="28"/>
      <c r="AV603" s="28"/>
      <c r="AW603" s="28"/>
      <c r="AX603" s="28"/>
      <c r="AY603" s="28"/>
      <c r="AZ603" s="28"/>
      <c r="BA603" s="28"/>
      <c r="BB603" s="28"/>
      <c r="BC603" s="28"/>
      <c r="BD603" s="28"/>
      <c r="BE603" s="29"/>
      <c r="BF603" s="29"/>
      <c r="BG603" s="29"/>
      <c r="BH603" s="29"/>
      <c r="BI603" s="31"/>
      <c r="BJ603" s="31"/>
      <c r="BK603" s="31"/>
      <c r="BL603" s="31"/>
      <c r="BM603" s="31"/>
      <c r="BN603" s="31"/>
    </row>
    <row r="604" spans="1:66" ht="12" customHeight="1" x14ac:dyDescent="0.25">
      <c r="A604" s="6">
        <f t="shared" si="10"/>
        <v>43209</v>
      </c>
      <c r="B604" s="5">
        <v>43209</v>
      </c>
      <c r="C604" s="20"/>
      <c r="D604" s="20"/>
      <c r="E604" s="20"/>
      <c r="F604" s="20"/>
      <c r="G604" s="30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28"/>
      <c r="AI604" s="28"/>
      <c r="AJ604" s="28"/>
      <c r="AK604" s="28"/>
      <c r="AL604" s="28"/>
      <c r="AM604" s="28"/>
      <c r="AN604" s="28"/>
      <c r="AO604" s="28"/>
      <c r="AP604" s="28"/>
      <c r="AQ604" s="28"/>
      <c r="AR604" s="28"/>
      <c r="AS604" s="28"/>
      <c r="AT604" s="28"/>
      <c r="AU604" s="28"/>
      <c r="AV604" s="28"/>
      <c r="AW604" s="28"/>
      <c r="AX604" s="28"/>
      <c r="AY604" s="28"/>
      <c r="AZ604" s="28"/>
      <c r="BA604" s="28"/>
      <c r="BB604" s="28"/>
      <c r="BC604" s="28"/>
      <c r="BD604" s="28"/>
      <c r="BE604" s="29"/>
      <c r="BF604" s="29"/>
      <c r="BG604" s="29"/>
      <c r="BH604" s="29"/>
      <c r="BI604" s="31"/>
      <c r="BJ604" s="31"/>
      <c r="BK604" s="31"/>
      <c r="BL604" s="31"/>
      <c r="BM604" s="31"/>
      <c r="BN604" s="31"/>
    </row>
    <row r="605" spans="1:66" ht="12" customHeight="1" x14ac:dyDescent="0.25">
      <c r="A605" s="6">
        <f t="shared" si="10"/>
        <v>43210</v>
      </c>
      <c r="B605" s="5">
        <v>43210</v>
      </c>
      <c r="C605" s="20"/>
      <c r="D605" s="20"/>
      <c r="E605" s="20"/>
      <c r="F605" s="20"/>
      <c r="G605" s="30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28"/>
      <c r="AI605" s="28"/>
      <c r="AJ605" s="28"/>
      <c r="AK605" s="28"/>
      <c r="AL605" s="28"/>
      <c r="AM605" s="28"/>
      <c r="AN605" s="28"/>
      <c r="AO605" s="28"/>
      <c r="AP605" s="28"/>
      <c r="AQ605" s="28"/>
      <c r="AR605" s="28"/>
      <c r="AS605" s="28"/>
      <c r="AT605" s="28"/>
      <c r="AU605" s="28"/>
      <c r="AV605" s="28"/>
      <c r="AW605" s="28"/>
      <c r="AX605" s="28"/>
      <c r="AY605" s="28"/>
      <c r="AZ605" s="28"/>
      <c r="BA605" s="28"/>
      <c r="BB605" s="28"/>
      <c r="BC605" s="28"/>
      <c r="BD605" s="28"/>
      <c r="BE605" s="29"/>
      <c r="BF605" s="29"/>
      <c r="BG605" s="29"/>
      <c r="BH605" s="29"/>
      <c r="BI605" s="31"/>
      <c r="BJ605" s="31"/>
      <c r="BK605" s="31"/>
      <c r="BL605" s="31"/>
      <c r="BM605" s="31"/>
      <c r="BN605" s="31"/>
    </row>
    <row r="606" spans="1:66" ht="12" customHeight="1" x14ac:dyDescent="0.25">
      <c r="A606" s="6">
        <f t="shared" si="10"/>
        <v>43211</v>
      </c>
      <c r="B606" s="5">
        <v>43211</v>
      </c>
      <c r="C606" s="20"/>
      <c r="D606" s="20"/>
      <c r="E606" s="20"/>
      <c r="F606" s="20"/>
      <c r="G606" s="30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28"/>
      <c r="AI606" s="28"/>
      <c r="AJ606" s="28"/>
      <c r="AK606" s="28"/>
      <c r="AL606" s="28"/>
      <c r="AM606" s="28"/>
      <c r="AN606" s="28"/>
      <c r="AO606" s="28"/>
      <c r="AP606" s="28"/>
      <c r="AQ606" s="28"/>
      <c r="AR606" s="28"/>
      <c r="AS606" s="28"/>
      <c r="AT606" s="28"/>
      <c r="AU606" s="28"/>
      <c r="AV606" s="28"/>
      <c r="AW606" s="28"/>
      <c r="AX606" s="28"/>
      <c r="AY606" s="28"/>
      <c r="AZ606" s="28"/>
      <c r="BA606" s="28"/>
      <c r="BB606" s="28"/>
      <c r="BC606" s="28"/>
      <c r="BD606" s="28"/>
      <c r="BE606" s="29"/>
      <c r="BF606" s="29"/>
      <c r="BG606" s="29"/>
      <c r="BH606" s="29"/>
      <c r="BI606" s="31"/>
      <c r="BJ606" s="31"/>
      <c r="BK606" s="31"/>
      <c r="BL606" s="31"/>
      <c r="BM606" s="31"/>
      <c r="BN606" s="31"/>
    </row>
    <row r="607" spans="1:66" ht="12" customHeight="1" x14ac:dyDescent="0.25">
      <c r="A607" s="6">
        <f t="shared" si="10"/>
        <v>43212</v>
      </c>
      <c r="B607" s="5">
        <v>43212</v>
      </c>
      <c r="C607" s="20"/>
      <c r="D607" s="20"/>
      <c r="E607" s="20"/>
      <c r="F607" s="20"/>
      <c r="G607" s="30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28"/>
      <c r="AI607" s="28"/>
      <c r="AJ607" s="28"/>
      <c r="AK607" s="28"/>
      <c r="AL607" s="28"/>
      <c r="AM607" s="28"/>
      <c r="AN607" s="28"/>
      <c r="AO607" s="28"/>
      <c r="AP607" s="28"/>
      <c r="AQ607" s="28"/>
      <c r="AR607" s="28"/>
      <c r="AS607" s="28"/>
      <c r="AT607" s="28"/>
      <c r="AU607" s="28"/>
      <c r="AV607" s="28"/>
      <c r="AW607" s="28"/>
      <c r="AX607" s="28"/>
      <c r="AY607" s="28"/>
      <c r="AZ607" s="28"/>
      <c r="BA607" s="28"/>
      <c r="BB607" s="28"/>
      <c r="BC607" s="28"/>
      <c r="BD607" s="28"/>
      <c r="BE607" s="29"/>
      <c r="BF607" s="29"/>
      <c r="BG607" s="29"/>
      <c r="BH607" s="29"/>
      <c r="BI607" s="31"/>
      <c r="BJ607" s="31"/>
      <c r="BK607" s="31"/>
      <c r="BL607" s="31"/>
      <c r="BM607" s="31"/>
      <c r="BN607" s="31"/>
    </row>
    <row r="608" spans="1:66" ht="12" customHeight="1" x14ac:dyDescent="0.25">
      <c r="A608" s="6">
        <f t="shared" si="10"/>
        <v>43213</v>
      </c>
      <c r="B608" s="5">
        <v>43213</v>
      </c>
      <c r="C608" s="20"/>
      <c r="D608" s="20"/>
      <c r="E608" s="20"/>
      <c r="F608" s="20"/>
      <c r="G608" s="30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28"/>
      <c r="AI608" s="28"/>
      <c r="AJ608" s="28"/>
      <c r="AK608" s="28"/>
      <c r="AL608" s="28"/>
      <c r="AM608" s="28"/>
      <c r="AN608" s="28"/>
      <c r="AO608" s="28"/>
      <c r="AP608" s="28"/>
      <c r="AQ608" s="28"/>
      <c r="AR608" s="28"/>
      <c r="AS608" s="28"/>
      <c r="AT608" s="28"/>
      <c r="AU608" s="28"/>
      <c r="AV608" s="28"/>
      <c r="AW608" s="28"/>
      <c r="AX608" s="28"/>
      <c r="AY608" s="28"/>
      <c r="AZ608" s="28"/>
      <c r="BA608" s="28"/>
      <c r="BB608" s="28"/>
      <c r="BC608" s="28"/>
      <c r="BD608" s="28"/>
      <c r="BE608" s="29"/>
      <c r="BF608" s="29"/>
      <c r="BG608" s="29"/>
      <c r="BH608" s="29"/>
      <c r="BI608" s="31"/>
      <c r="BJ608" s="31"/>
      <c r="BK608" s="31"/>
      <c r="BL608" s="31"/>
      <c r="BM608" s="31"/>
      <c r="BN608" s="31"/>
    </row>
    <row r="609" spans="1:66" ht="12" customHeight="1" x14ac:dyDescent="0.25">
      <c r="A609" s="6">
        <f t="shared" si="10"/>
        <v>43214</v>
      </c>
      <c r="B609" s="5">
        <v>43214</v>
      </c>
      <c r="C609" s="20"/>
      <c r="D609" s="20"/>
      <c r="E609" s="20"/>
      <c r="F609" s="20"/>
      <c r="G609" s="30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28"/>
      <c r="AI609" s="28"/>
      <c r="AJ609" s="28"/>
      <c r="AK609" s="28"/>
      <c r="AL609" s="28"/>
      <c r="AM609" s="28"/>
      <c r="AN609" s="28"/>
      <c r="AO609" s="28"/>
      <c r="AP609" s="28"/>
      <c r="AQ609" s="28"/>
      <c r="AR609" s="28"/>
      <c r="AS609" s="28"/>
      <c r="AT609" s="28"/>
      <c r="AU609" s="28"/>
      <c r="AV609" s="28"/>
      <c r="AW609" s="28"/>
      <c r="AX609" s="28"/>
      <c r="AY609" s="28"/>
      <c r="AZ609" s="28"/>
      <c r="BA609" s="28"/>
      <c r="BB609" s="28"/>
      <c r="BC609" s="28"/>
      <c r="BD609" s="28"/>
      <c r="BE609" s="29"/>
      <c r="BF609" s="29"/>
      <c r="BG609" s="29"/>
      <c r="BH609" s="29"/>
      <c r="BI609" s="31"/>
      <c r="BJ609" s="31"/>
      <c r="BK609" s="31"/>
      <c r="BL609" s="31"/>
      <c r="BM609" s="31"/>
      <c r="BN609" s="31"/>
    </row>
    <row r="610" spans="1:66" ht="12" customHeight="1" x14ac:dyDescent="0.25">
      <c r="A610" s="6">
        <f t="shared" si="10"/>
        <v>43215</v>
      </c>
      <c r="B610" s="5">
        <v>43215</v>
      </c>
      <c r="C610" s="20"/>
      <c r="D610" s="20"/>
      <c r="E610" s="20"/>
      <c r="F610" s="20"/>
      <c r="G610" s="30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28"/>
      <c r="AI610" s="28"/>
      <c r="AJ610" s="28"/>
      <c r="AK610" s="28"/>
      <c r="AL610" s="28"/>
      <c r="AM610" s="28"/>
      <c r="AN610" s="28"/>
      <c r="AO610" s="28"/>
      <c r="AP610" s="28"/>
      <c r="AQ610" s="28"/>
      <c r="AR610" s="28"/>
      <c r="AS610" s="28"/>
      <c r="AT610" s="28"/>
      <c r="AU610" s="28"/>
      <c r="AV610" s="28"/>
      <c r="AW610" s="28"/>
      <c r="AX610" s="28"/>
      <c r="AY610" s="28"/>
      <c r="AZ610" s="28"/>
      <c r="BA610" s="28"/>
      <c r="BB610" s="28"/>
      <c r="BC610" s="28"/>
      <c r="BD610" s="28"/>
      <c r="BE610" s="29"/>
      <c r="BF610" s="29"/>
      <c r="BG610" s="29"/>
      <c r="BH610" s="29"/>
      <c r="BI610" s="31"/>
      <c r="BJ610" s="31"/>
      <c r="BK610" s="31"/>
      <c r="BL610" s="31"/>
      <c r="BM610" s="31"/>
      <c r="BN610" s="31"/>
    </row>
    <row r="611" spans="1:66" ht="12" customHeight="1" x14ac:dyDescent="0.25">
      <c r="A611" s="6">
        <f t="shared" si="10"/>
        <v>43216</v>
      </c>
      <c r="B611" s="5">
        <v>43216</v>
      </c>
      <c r="C611" s="20"/>
      <c r="D611" s="20"/>
      <c r="E611" s="20"/>
      <c r="F611" s="20"/>
      <c r="G611" s="30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28"/>
      <c r="AI611" s="28"/>
      <c r="AJ611" s="28"/>
      <c r="AK611" s="28"/>
      <c r="AL611" s="28"/>
      <c r="AM611" s="28"/>
      <c r="AN611" s="28"/>
      <c r="AO611" s="28"/>
      <c r="AP611" s="28"/>
      <c r="AQ611" s="28"/>
      <c r="AR611" s="28"/>
      <c r="AS611" s="28"/>
      <c r="AT611" s="28"/>
      <c r="AU611" s="28"/>
      <c r="AV611" s="28"/>
      <c r="AW611" s="28"/>
      <c r="AX611" s="28"/>
      <c r="AY611" s="28"/>
      <c r="AZ611" s="28"/>
      <c r="BA611" s="28"/>
      <c r="BB611" s="28"/>
      <c r="BC611" s="28"/>
      <c r="BD611" s="28"/>
      <c r="BE611" s="29"/>
      <c r="BF611" s="29"/>
      <c r="BG611" s="29"/>
      <c r="BH611" s="29"/>
      <c r="BI611" s="31"/>
      <c r="BJ611" s="31"/>
      <c r="BK611" s="31"/>
      <c r="BL611" s="31"/>
      <c r="BM611" s="31"/>
      <c r="BN611" s="31"/>
    </row>
    <row r="612" spans="1:66" ht="12" customHeight="1" x14ac:dyDescent="0.25">
      <c r="A612" s="6">
        <f t="shared" si="10"/>
        <v>43217</v>
      </c>
      <c r="B612" s="5">
        <v>43217</v>
      </c>
      <c r="C612" s="20"/>
      <c r="D612" s="20"/>
      <c r="E612" s="20"/>
      <c r="F612" s="20"/>
      <c r="G612" s="30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28"/>
      <c r="AI612" s="28"/>
      <c r="AJ612" s="28"/>
      <c r="AK612" s="28"/>
      <c r="AL612" s="28"/>
      <c r="AM612" s="28"/>
      <c r="AN612" s="28"/>
      <c r="AO612" s="28"/>
      <c r="AP612" s="28"/>
      <c r="AQ612" s="28"/>
      <c r="AR612" s="28"/>
      <c r="AS612" s="28"/>
      <c r="AT612" s="28"/>
      <c r="AU612" s="28"/>
      <c r="AV612" s="28"/>
      <c r="AW612" s="28"/>
      <c r="AX612" s="28"/>
      <c r="AY612" s="28"/>
      <c r="AZ612" s="28"/>
      <c r="BA612" s="28"/>
      <c r="BB612" s="28"/>
      <c r="BC612" s="28"/>
      <c r="BD612" s="28"/>
      <c r="BE612" s="29"/>
      <c r="BF612" s="29"/>
      <c r="BG612" s="29"/>
      <c r="BH612" s="29"/>
      <c r="BI612" s="31"/>
      <c r="BJ612" s="31"/>
      <c r="BK612" s="31"/>
      <c r="BL612" s="31"/>
      <c r="BM612" s="31"/>
      <c r="BN612" s="31"/>
    </row>
    <row r="613" spans="1:66" ht="12" customHeight="1" x14ac:dyDescent="0.25">
      <c r="A613" s="6">
        <f t="shared" si="10"/>
        <v>43218</v>
      </c>
      <c r="B613" s="5">
        <v>43218</v>
      </c>
      <c r="C613" s="20"/>
      <c r="D613" s="20"/>
      <c r="E613" s="20"/>
      <c r="F613" s="20"/>
      <c r="G613" s="30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28"/>
      <c r="AI613" s="28"/>
      <c r="AJ613" s="28"/>
      <c r="AK613" s="28"/>
      <c r="AL613" s="28"/>
      <c r="AM613" s="28"/>
      <c r="AN613" s="28"/>
      <c r="AO613" s="28"/>
      <c r="AP613" s="28"/>
      <c r="AQ613" s="28"/>
      <c r="AR613" s="28"/>
      <c r="AS613" s="28"/>
      <c r="AT613" s="28"/>
      <c r="AU613" s="28"/>
      <c r="AV613" s="28"/>
      <c r="AW613" s="28"/>
      <c r="AX613" s="28"/>
      <c r="AY613" s="28"/>
      <c r="AZ613" s="28"/>
      <c r="BA613" s="28"/>
      <c r="BB613" s="28"/>
      <c r="BC613" s="28"/>
      <c r="BD613" s="28"/>
      <c r="BE613" s="29"/>
      <c r="BF613" s="29"/>
      <c r="BG613" s="29"/>
      <c r="BH613" s="29"/>
      <c r="BI613" s="31"/>
      <c r="BJ613" s="31"/>
      <c r="BK613" s="31"/>
      <c r="BL613" s="31"/>
      <c r="BM613" s="31"/>
      <c r="BN613" s="31"/>
    </row>
    <row r="614" spans="1:66" ht="12" customHeight="1" x14ac:dyDescent="0.25">
      <c r="A614" s="6">
        <f t="shared" si="10"/>
        <v>43219</v>
      </c>
      <c r="B614" s="5">
        <v>43219</v>
      </c>
      <c r="C614" s="20"/>
      <c r="D614" s="20"/>
      <c r="E614" s="20"/>
      <c r="F614" s="20"/>
      <c r="G614" s="30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28"/>
      <c r="AI614" s="28"/>
      <c r="AJ614" s="28"/>
      <c r="AK614" s="28"/>
      <c r="AL614" s="28"/>
      <c r="AM614" s="28"/>
      <c r="AN614" s="28"/>
      <c r="AO614" s="28"/>
      <c r="AP614" s="28"/>
      <c r="AQ614" s="28"/>
      <c r="AR614" s="28"/>
      <c r="AS614" s="28"/>
      <c r="AT614" s="28"/>
      <c r="AU614" s="28"/>
      <c r="AV614" s="28"/>
      <c r="AW614" s="28"/>
      <c r="AX614" s="28"/>
      <c r="AY614" s="28"/>
      <c r="AZ614" s="28"/>
      <c r="BA614" s="28"/>
      <c r="BB614" s="28"/>
      <c r="BC614" s="28"/>
      <c r="BD614" s="28"/>
      <c r="BE614" s="29"/>
      <c r="BF614" s="29"/>
      <c r="BG614" s="29"/>
      <c r="BH614" s="29"/>
      <c r="BI614" s="31"/>
      <c r="BJ614" s="31"/>
      <c r="BK614" s="31"/>
      <c r="BL614" s="31"/>
      <c r="BM614" s="31"/>
      <c r="BN614" s="31"/>
    </row>
    <row r="615" spans="1:66" ht="12" customHeight="1" x14ac:dyDescent="0.25">
      <c r="A615" s="6">
        <f t="shared" si="10"/>
        <v>43220</v>
      </c>
      <c r="B615" s="5">
        <v>43220</v>
      </c>
      <c r="C615" s="20"/>
      <c r="D615" s="20"/>
      <c r="E615" s="20"/>
      <c r="F615" s="20"/>
      <c r="G615" s="30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28"/>
      <c r="AI615" s="28"/>
      <c r="AJ615" s="28"/>
      <c r="AK615" s="28"/>
      <c r="AL615" s="28"/>
      <c r="AM615" s="28"/>
      <c r="AN615" s="28"/>
      <c r="AO615" s="28"/>
      <c r="AP615" s="28"/>
      <c r="AQ615" s="28"/>
      <c r="AR615" s="28"/>
      <c r="AS615" s="28"/>
      <c r="AT615" s="28"/>
      <c r="AU615" s="28"/>
      <c r="AV615" s="28"/>
      <c r="AW615" s="28"/>
      <c r="AX615" s="28"/>
      <c r="AY615" s="28"/>
      <c r="AZ615" s="28"/>
      <c r="BA615" s="28"/>
      <c r="BB615" s="28"/>
      <c r="BC615" s="28"/>
      <c r="BD615" s="28"/>
      <c r="BE615" s="29"/>
      <c r="BF615" s="29"/>
      <c r="BG615" s="29"/>
      <c r="BH615" s="29"/>
      <c r="BI615" s="31"/>
      <c r="BJ615" s="31"/>
      <c r="BK615" s="31"/>
      <c r="BL615" s="31"/>
      <c r="BM615" s="31"/>
      <c r="BN615" s="31"/>
    </row>
    <row r="616" spans="1:66" ht="12" customHeight="1" x14ac:dyDescent="0.25">
      <c r="A616" s="6">
        <f t="shared" si="10"/>
        <v>43221</v>
      </c>
      <c r="B616" s="5">
        <v>43221</v>
      </c>
      <c r="C616" s="20"/>
      <c r="D616" s="20"/>
      <c r="E616" s="20"/>
      <c r="F616" s="20"/>
      <c r="G616" s="30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28"/>
      <c r="AI616" s="28"/>
      <c r="AJ616" s="28"/>
      <c r="AK616" s="28"/>
      <c r="AL616" s="28"/>
      <c r="AM616" s="28"/>
      <c r="AN616" s="28"/>
      <c r="AO616" s="28"/>
      <c r="AP616" s="28"/>
      <c r="AQ616" s="28"/>
      <c r="AR616" s="28"/>
      <c r="AS616" s="28"/>
      <c r="AT616" s="28"/>
      <c r="AU616" s="28"/>
      <c r="AV616" s="28"/>
      <c r="AW616" s="28"/>
      <c r="AX616" s="28"/>
      <c r="AY616" s="28"/>
      <c r="AZ616" s="28"/>
      <c r="BA616" s="28"/>
      <c r="BB616" s="28"/>
      <c r="BC616" s="28"/>
      <c r="BD616" s="28"/>
      <c r="BE616" s="29"/>
      <c r="BF616" s="29"/>
      <c r="BG616" s="29"/>
      <c r="BH616" s="29"/>
      <c r="BI616" s="31"/>
      <c r="BJ616" s="31"/>
      <c r="BK616" s="31"/>
      <c r="BL616" s="31"/>
      <c r="BM616" s="31"/>
      <c r="BN616" s="31"/>
    </row>
    <row r="617" spans="1:66" ht="12" customHeight="1" x14ac:dyDescent="0.25">
      <c r="A617" s="6">
        <f t="shared" si="10"/>
        <v>43222</v>
      </c>
      <c r="B617" s="5">
        <v>43222</v>
      </c>
      <c r="C617" s="20"/>
      <c r="D617" s="20"/>
      <c r="E617" s="20"/>
      <c r="F617" s="20"/>
      <c r="G617" s="30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28"/>
      <c r="AI617" s="28"/>
      <c r="AJ617" s="28"/>
      <c r="AK617" s="28"/>
      <c r="AL617" s="28"/>
      <c r="AM617" s="28"/>
      <c r="AN617" s="28"/>
      <c r="AO617" s="28"/>
      <c r="AP617" s="28"/>
      <c r="AQ617" s="28"/>
      <c r="AR617" s="28"/>
      <c r="AS617" s="28"/>
      <c r="AT617" s="28"/>
      <c r="AU617" s="28"/>
      <c r="AV617" s="28"/>
      <c r="AW617" s="28"/>
      <c r="AX617" s="28"/>
      <c r="AY617" s="28"/>
      <c r="AZ617" s="28"/>
      <c r="BA617" s="28"/>
      <c r="BB617" s="28"/>
      <c r="BC617" s="28"/>
      <c r="BD617" s="28"/>
      <c r="BE617" s="29"/>
      <c r="BF617" s="29"/>
      <c r="BG617" s="29"/>
      <c r="BH617" s="29"/>
      <c r="BI617" s="31"/>
      <c r="BJ617" s="31"/>
      <c r="BK617" s="31"/>
      <c r="BL617" s="31"/>
      <c r="BM617" s="31"/>
      <c r="BN617" s="31"/>
    </row>
    <row r="618" spans="1:66" ht="12" customHeight="1" x14ac:dyDescent="0.25">
      <c r="A618" s="6">
        <f t="shared" si="10"/>
        <v>43223</v>
      </c>
      <c r="B618" s="5">
        <v>43223</v>
      </c>
      <c r="C618" s="20"/>
      <c r="D618" s="20"/>
      <c r="E618" s="20"/>
      <c r="F618" s="20"/>
      <c r="G618" s="30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28"/>
      <c r="AI618" s="28"/>
      <c r="AJ618" s="28"/>
      <c r="AK618" s="28"/>
      <c r="AL618" s="28"/>
      <c r="AM618" s="28"/>
      <c r="AN618" s="28"/>
      <c r="AO618" s="28"/>
      <c r="AP618" s="28"/>
      <c r="AQ618" s="28"/>
      <c r="AR618" s="28"/>
      <c r="AS618" s="28"/>
      <c r="AT618" s="28"/>
      <c r="AU618" s="28"/>
      <c r="AV618" s="28"/>
      <c r="AW618" s="28"/>
      <c r="AX618" s="28"/>
      <c r="AY618" s="28"/>
      <c r="AZ618" s="28"/>
      <c r="BA618" s="28"/>
      <c r="BB618" s="28"/>
      <c r="BC618" s="28"/>
      <c r="BD618" s="28"/>
      <c r="BE618" s="29"/>
      <c r="BF618" s="29"/>
      <c r="BG618" s="29"/>
      <c r="BH618" s="29"/>
      <c r="BI618" s="31"/>
      <c r="BJ618" s="31"/>
      <c r="BK618" s="31"/>
      <c r="BL618" s="31"/>
      <c r="BM618" s="31"/>
      <c r="BN618" s="31"/>
    </row>
    <row r="619" spans="1:66" ht="12" customHeight="1" x14ac:dyDescent="0.25">
      <c r="A619" s="6">
        <f t="shared" si="10"/>
        <v>43224</v>
      </c>
      <c r="B619" s="5">
        <v>43224</v>
      </c>
      <c r="C619" s="20"/>
      <c r="D619" s="20"/>
      <c r="E619" s="20"/>
      <c r="F619" s="20"/>
      <c r="G619" s="30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28"/>
      <c r="AI619" s="28"/>
      <c r="AJ619" s="28"/>
      <c r="AK619" s="28"/>
      <c r="AL619" s="28"/>
      <c r="AM619" s="28"/>
      <c r="AN619" s="28"/>
      <c r="AO619" s="28"/>
      <c r="AP619" s="28"/>
      <c r="AQ619" s="28"/>
      <c r="AR619" s="28"/>
      <c r="AS619" s="28"/>
      <c r="AT619" s="28"/>
      <c r="AU619" s="28"/>
      <c r="AV619" s="28"/>
      <c r="AW619" s="28"/>
      <c r="AX619" s="28"/>
      <c r="AY619" s="28"/>
      <c r="AZ619" s="28"/>
      <c r="BA619" s="28"/>
      <c r="BB619" s="28"/>
      <c r="BC619" s="28"/>
      <c r="BD619" s="28"/>
      <c r="BE619" s="29"/>
      <c r="BF619" s="29"/>
      <c r="BG619" s="29"/>
      <c r="BH619" s="29"/>
      <c r="BI619" s="31"/>
      <c r="BJ619" s="31"/>
      <c r="BK619" s="31"/>
      <c r="BL619" s="31"/>
      <c r="BM619" s="31"/>
      <c r="BN619" s="31"/>
    </row>
    <row r="620" spans="1:66" ht="12" customHeight="1" x14ac:dyDescent="0.25">
      <c r="A620" s="6">
        <f t="shared" si="10"/>
        <v>43225</v>
      </c>
      <c r="B620" s="5">
        <v>43225</v>
      </c>
      <c r="C620" s="20"/>
      <c r="D620" s="20"/>
      <c r="E620" s="20"/>
      <c r="F620" s="20"/>
      <c r="G620" s="30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28"/>
      <c r="AI620" s="28"/>
      <c r="AJ620" s="28"/>
      <c r="AK620" s="28"/>
      <c r="AL620" s="28"/>
      <c r="AM620" s="28"/>
      <c r="AN620" s="28"/>
      <c r="AO620" s="28"/>
      <c r="AP620" s="28"/>
      <c r="AQ620" s="28"/>
      <c r="AR620" s="28"/>
      <c r="AS620" s="28"/>
      <c r="AT620" s="28"/>
      <c r="AU620" s="28"/>
      <c r="AV620" s="28"/>
      <c r="AW620" s="28"/>
      <c r="AX620" s="28"/>
      <c r="AY620" s="28"/>
      <c r="AZ620" s="28"/>
      <c r="BA620" s="28"/>
      <c r="BB620" s="28"/>
      <c r="BC620" s="28"/>
      <c r="BD620" s="28"/>
      <c r="BE620" s="29"/>
      <c r="BF620" s="29"/>
      <c r="BG620" s="29"/>
      <c r="BH620" s="29"/>
      <c r="BI620" s="31"/>
      <c r="BJ620" s="31"/>
      <c r="BK620" s="31"/>
      <c r="BL620" s="31"/>
      <c r="BM620" s="31"/>
      <c r="BN620" s="31"/>
    </row>
    <row r="621" spans="1:66" ht="12" customHeight="1" x14ac:dyDescent="0.25">
      <c r="A621" s="6">
        <f t="shared" si="10"/>
        <v>43226</v>
      </c>
      <c r="B621" s="5">
        <v>43226</v>
      </c>
      <c r="C621" s="20"/>
      <c r="D621" s="20"/>
      <c r="E621" s="20"/>
      <c r="F621" s="20"/>
      <c r="G621" s="30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28"/>
      <c r="AI621" s="28"/>
      <c r="AJ621" s="28"/>
      <c r="AK621" s="28"/>
      <c r="AL621" s="28"/>
      <c r="AM621" s="28"/>
      <c r="AN621" s="28"/>
      <c r="AO621" s="28"/>
      <c r="AP621" s="28"/>
      <c r="AQ621" s="28"/>
      <c r="AR621" s="28"/>
      <c r="AS621" s="28"/>
      <c r="AT621" s="28"/>
      <c r="AU621" s="28"/>
      <c r="AV621" s="28"/>
      <c r="AW621" s="28"/>
      <c r="AX621" s="28"/>
      <c r="AY621" s="28"/>
      <c r="AZ621" s="28"/>
      <c r="BA621" s="28"/>
      <c r="BB621" s="28"/>
      <c r="BC621" s="28"/>
      <c r="BD621" s="28"/>
      <c r="BE621" s="29"/>
      <c r="BF621" s="29"/>
      <c r="BG621" s="29"/>
      <c r="BH621" s="29"/>
      <c r="BI621" s="31"/>
      <c r="BJ621" s="31"/>
      <c r="BK621" s="31"/>
      <c r="BL621" s="31"/>
      <c r="BM621" s="31"/>
      <c r="BN621" s="31"/>
    </row>
    <row r="622" spans="1:66" ht="12" customHeight="1" x14ac:dyDescent="0.25">
      <c r="A622" s="6">
        <f t="shared" si="10"/>
        <v>43227</v>
      </c>
      <c r="B622" s="5">
        <v>43227</v>
      </c>
      <c r="C622" s="20"/>
      <c r="D622" s="20"/>
      <c r="E622" s="20"/>
      <c r="F622" s="20"/>
      <c r="G622" s="30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28"/>
      <c r="AI622" s="28"/>
      <c r="AJ622" s="28"/>
      <c r="AK622" s="28"/>
      <c r="AL622" s="28"/>
      <c r="AM622" s="28"/>
      <c r="AN622" s="28"/>
      <c r="AO622" s="28"/>
      <c r="AP622" s="28"/>
      <c r="AQ622" s="28"/>
      <c r="AR622" s="28"/>
      <c r="AS622" s="28"/>
      <c r="AT622" s="28"/>
      <c r="AU622" s="28"/>
      <c r="AV622" s="28"/>
      <c r="AW622" s="28"/>
      <c r="AX622" s="28"/>
      <c r="AY622" s="28"/>
      <c r="AZ622" s="28"/>
      <c r="BA622" s="28"/>
      <c r="BB622" s="28"/>
      <c r="BC622" s="28"/>
      <c r="BD622" s="28"/>
      <c r="BE622" s="29"/>
      <c r="BF622" s="29"/>
      <c r="BG622" s="29"/>
      <c r="BH622" s="29"/>
      <c r="BI622" s="31"/>
      <c r="BJ622" s="31"/>
      <c r="BK622" s="31"/>
      <c r="BL622" s="31"/>
      <c r="BM622" s="31"/>
      <c r="BN622" s="31"/>
    </row>
    <row r="623" spans="1:66" ht="12" customHeight="1" x14ac:dyDescent="0.25">
      <c r="A623" s="6">
        <f t="shared" si="10"/>
        <v>43228</v>
      </c>
      <c r="B623" s="5">
        <v>43228</v>
      </c>
      <c r="C623" s="20"/>
      <c r="D623" s="20"/>
      <c r="E623" s="20"/>
      <c r="F623" s="20"/>
      <c r="G623" s="30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28"/>
      <c r="AI623" s="28"/>
      <c r="AJ623" s="28"/>
      <c r="AK623" s="28"/>
      <c r="AL623" s="28"/>
      <c r="AM623" s="28"/>
      <c r="AN623" s="28"/>
      <c r="AO623" s="28"/>
      <c r="AP623" s="28"/>
      <c r="AQ623" s="28"/>
      <c r="AR623" s="28"/>
      <c r="AS623" s="28"/>
      <c r="AT623" s="28"/>
      <c r="AU623" s="28"/>
      <c r="AV623" s="28"/>
      <c r="AW623" s="28"/>
      <c r="AX623" s="28"/>
      <c r="AY623" s="28"/>
      <c r="AZ623" s="28"/>
      <c r="BA623" s="28"/>
      <c r="BB623" s="28"/>
      <c r="BC623" s="28"/>
      <c r="BD623" s="28"/>
      <c r="BE623" s="29"/>
      <c r="BF623" s="29"/>
      <c r="BG623" s="29"/>
      <c r="BH623" s="29"/>
      <c r="BI623" s="31"/>
      <c r="BJ623" s="31"/>
      <c r="BK623" s="31"/>
      <c r="BL623" s="31"/>
      <c r="BM623" s="31"/>
      <c r="BN623" s="31"/>
    </row>
    <row r="624" spans="1:66" ht="12" customHeight="1" x14ac:dyDescent="0.25">
      <c r="A624" s="6">
        <f t="shared" si="10"/>
        <v>43229</v>
      </c>
      <c r="B624" s="5">
        <v>43229</v>
      </c>
      <c r="C624" s="20"/>
      <c r="D624" s="20"/>
      <c r="E624" s="20"/>
      <c r="F624" s="20"/>
      <c r="G624" s="30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28"/>
      <c r="AI624" s="28"/>
      <c r="AJ624" s="28"/>
      <c r="AK624" s="28"/>
      <c r="AL624" s="28"/>
      <c r="AM624" s="28"/>
      <c r="AN624" s="28"/>
      <c r="AO624" s="28"/>
      <c r="AP624" s="28"/>
      <c r="AQ624" s="28"/>
      <c r="AR624" s="28"/>
      <c r="AS624" s="28"/>
      <c r="AT624" s="28"/>
      <c r="AU624" s="28"/>
      <c r="AV624" s="28"/>
      <c r="AW624" s="28"/>
      <c r="AX624" s="28"/>
      <c r="AY624" s="28"/>
      <c r="AZ624" s="28"/>
      <c r="BA624" s="28"/>
      <c r="BB624" s="28"/>
      <c r="BC624" s="28"/>
      <c r="BD624" s="28"/>
      <c r="BE624" s="29"/>
      <c r="BF624" s="29"/>
      <c r="BG624" s="29"/>
      <c r="BH624" s="29"/>
      <c r="BI624" s="31"/>
      <c r="BJ624" s="31"/>
      <c r="BK624" s="31"/>
      <c r="BL624" s="31"/>
      <c r="BM624" s="31"/>
      <c r="BN624" s="31"/>
    </row>
    <row r="625" spans="1:66" ht="12" customHeight="1" x14ac:dyDescent="0.25">
      <c r="A625" s="6">
        <f t="shared" si="10"/>
        <v>43230</v>
      </c>
      <c r="B625" s="5">
        <v>43230</v>
      </c>
      <c r="C625" s="20"/>
      <c r="D625" s="20"/>
      <c r="E625" s="20"/>
      <c r="F625" s="20"/>
      <c r="G625" s="30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28"/>
      <c r="AI625" s="28"/>
      <c r="AJ625" s="28"/>
      <c r="AK625" s="28"/>
      <c r="AL625" s="28"/>
      <c r="AM625" s="28"/>
      <c r="AN625" s="28"/>
      <c r="AO625" s="28"/>
      <c r="AP625" s="28"/>
      <c r="AQ625" s="28"/>
      <c r="AR625" s="28"/>
      <c r="AS625" s="28"/>
      <c r="AT625" s="28"/>
      <c r="AU625" s="28"/>
      <c r="AV625" s="28"/>
      <c r="AW625" s="28"/>
      <c r="AX625" s="28"/>
      <c r="AY625" s="28"/>
      <c r="AZ625" s="28"/>
      <c r="BA625" s="28"/>
      <c r="BB625" s="28"/>
      <c r="BC625" s="28"/>
      <c r="BD625" s="28"/>
      <c r="BE625" s="29"/>
      <c r="BF625" s="29"/>
      <c r="BG625" s="29"/>
      <c r="BH625" s="29"/>
      <c r="BI625" s="31"/>
      <c r="BJ625" s="31"/>
      <c r="BK625" s="31"/>
      <c r="BL625" s="31"/>
      <c r="BM625" s="31"/>
      <c r="BN625" s="31"/>
    </row>
    <row r="626" spans="1:66" ht="12" customHeight="1" x14ac:dyDescent="0.25">
      <c r="A626" s="6">
        <f t="shared" si="10"/>
        <v>43231</v>
      </c>
      <c r="B626" s="5">
        <v>43231</v>
      </c>
      <c r="C626" s="20"/>
      <c r="D626" s="20"/>
      <c r="E626" s="20"/>
      <c r="F626" s="20"/>
      <c r="G626" s="30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28"/>
      <c r="AI626" s="28"/>
      <c r="AJ626" s="28"/>
      <c r="AK626" s="28"/>
      <c r="AL626" s="28"/>
      <c r="AM626" s="28"/>
      <c r="AN626" s="28"/>
      <c r="AO626" s="28"/>
      <c r="AP626" s="28"/>
      <c r="AQ626" s="28"/>
      <c r="AR626" s="28"/>
      <c r="AS626" s="28"/>
      <c r="AT626" s="28"/>
      <c r="AU626" s="28"/>
      <c r="AV626" s="28"/>
      <c r="AW626" s="28"/>
      <c r="AX626" s="28"/>
      <c r="AY626" s="28"/>
      <c r="AZ626" s="28"/>
      <c r="BA626" s="28"/>
      <c r="BB626" s="28"/>
      <c r="BC626" s="28"/>
      <c r="BD626" s="28"/>
      <c r="BE626" s="29"/>
      <c r="BF626" s="29"/>
      <c r="BG626" s="29"/>
      <c r="BH626" s="29"/>
      <c r="BI626" s="31"/>
      <c r="BJ626" s="31"/>
      <c r="BK626" s="31"/>
      <c r="BL626" s="31"/>
      <c r="BM626" s="31"/>
      <c r="BN626" s="31"/>
    </row>
    <row r="627" spans="1:66" ht="12" customHeight="1" x14ac:dyDescent="0.25">
      <c r="A627" s="6">
        <f t="shared" si="10"/>
        <v>43232</v>
      </c>
      <c r="B627" s="5">
        <v>43232</v>
      </c>
      <c r="C627" s="20"/>
      <c r="D627" s="20"/>
      <c r="E627" s="20"/>
      <c r="F627" s="20"/>
      <c r="G627" s="30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28"/>
      <c r="AI627" s="28"/>
      <c r="AJ627" s="28"/>
      <c r="AK627" s="28"/>
      <c r="AL627" s="28"/>
      <c r="AM627" s="28"/>
      <c r="AN627" s="28"/>
      <c r="AO627" s="28"/>
      <c r="AP627" s="28"/>
      <c r="AQ627" s="28"/>
      <c r="AR627" s="28"/>
      <c r="AS627" s="28"/>
      <c r="AT627" s="28"/>
      <c r="AU627" s="28"/>
      <c r="AV627" s="28"/>
      <c r="AW627" s="28"/>
      <c r="AX627" s="28"/>
      <c r="AY627" s="28"/>
      <c r="AZ627" s="28"/>
      <c r="BA627" s="28"/>
      <c r="BB627" s="28"/>
      <c r="BC627" s="28"/>
      <c r="BD627" s="28"/>
      <c r="BE627" s="29"/>
      <c r="BF627" s="29"/>
      <c r="BG627" s="29"/>
      <c r="BH627" s="29"/>
      <c r="BI627" s="31"/>
      <c r="BJ627" s="31"/>
      <c r="BK627" s="31"/>
      <c r="BL627" s="31"/>
      <c r="BM627" s="31"/>
      <c r="BN627" s="31"/>
    </row>
    <row r="628" spans="1:66" ht="12" customHeight="1" x14ac:dyDescent="0.25">
      <c r="A628" s="6">
        <f t="shared" si="10"/>
        <v>43233</v>
      </c>
      <c r="B628" s="5">
        <v>43233</v>
      </c>
      <c r="C628" s="20"/>
      <c r="D628" s="20"/>
      <c r="E628" s="20"/>
      <c r="F628" s="20"/>
      <c r="G628" s="30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28"/>
      <c r="AI628" s="28"/>
      <c r="AJ628" s="28"/>
      <c r="AK628" s="28"/>
      <c r="AL628" s="28"/>
      <c r="AM628" s="28"/>
      <c r="AN628" s="28"/>
      <c r="AO628" s="28"/>
      <c r="AP628" s="28"/>
      <c r="AQ628" s="28"/>
      <c r="AR628" s="28"/>
      <c r="AS628" s="28"/>
      <c r="AT628" s="28"/>
      <c r="AU628" s="28"/>
      <c r="AV628" s="28"/>
      <c r="AW628" s="28"/>
      <c r="AX628" s="28"/>
      <c r="AY628" s="28"/>
      <c r="AZ628" s="28"/>
      <c r="BA628" s="28"/>
      <c r="BB628" s="28"/>
      <c r="BC628" s="28"/>
      <c r="BD628" s="28"/>
      <c r="BE628" s="29"/>
      <c r="BF628" s="29"/>
      <c r="BG628" s="29"/>
      <c r="BH628" s="29"/>
      <c r="BI628" s="31"/>
      <c r="BJ628" s="31"/>
      <c r="BK628" s="31"/>
      <c r="BL628" s="31"/>
      <c r="BM628" s="31"/>
      <c r="BN628" s="31"/>
    </row>
    <row r="629" spans="1:66" ht="12" customHeight="1" x14ac:dyDescent="0.25">
      <c r="A629" s="6">
        <f t="shared" si="10"/>
        <v>43234</v>
      </c>
      <c r="B629" s="5">
        <v>43234</v>
      </c>
      <c r="C629" s="20"/>
      <c r="D629" s="20"/>
      <c r="E629" s="20"/>
      <c r="F629" s="20"/>
      <c r="G629" s="30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28"/>
      <c r="AI629" s="28"/>
      <c r="AJ629" s="28"/>
      <c r="AK629" s="28"/>
      <c r="AL629" s="28"/>
      <c r="AM629" s="28"/>
      <c r="AN629" s="28"/>
      <c r="AO629" s="28"/>
      <c r="AP629" s="28"/>
      <c r="AQ629" s="28"/>
      <c r="AR629" s="28"/>
      <c r="AS629" s="28"/>
      <c r="AT629" s="28"/>
      <c r="AU629" s="28"/>
      <c r="AV629" s="28"/>
      <c r="AW629" s="28"/>
      <c r="AX629" s="28"/>
      <c r="AY629" s="28"/>
      <c r="AZ629" s="28"/>
      <c r="BA629" s="28"/>
      <c r="BB629" s="28"/>
      <c r="BC629" s="28"/>
      <c r="BD629" s="28"/>
      <c r="BE629" s="29"/>
      <c r="BF629" s="29"/>
      <c r="BG629" s="29"/>
      <c r="BH629" s="29"/>
      <c r="BI629" s="31"/>
      <c r="BJ629" s="31"/>
      <c r="BK629" s="31"/>
      <c r="BL629" s="31"/>
      <c r="BM629" s="31"/>
      <c r="BN629" s="31"/>
    </row>
    <row r="630" spans="1:66" ht="12" customHeight="1" x14ac:dyDescent="0.25">
      <c r="A630" s="6">
        <f t="shared" si="10"/>
        <v>43235</v>
      </c>
      <c r="B630" s="5">
        <v>43235</v>
      </c>
      <c r="C630" s="20"/>
      <c r="D630" s="20"/>
      <c r="E630" s="20"/>
      <c r="F630" s="20"/>
      <c r="G630" s="30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28"/>
      <c r="AI630" s="28"/>
      <c r="AJ630" s="28"/>
      <c r="AK630" s="28"/>
      <c r="AL630" s="28"/>
      <c r="AM630" s="28"/>
      <c r="AN630" s="28"/>
      <c r="AO630" s="28"/>
      <c r="AP630" s="28"/>
      <c r="AQ630" s="28"/>
      <c r="AR630" s="28"/>
      <c r="AS630" s="28"/>
      <c r="AT630" s="28"/>
      <c r="AU630" s="28"/>
      <c r="AV630" s="28"/>
      <c r="AW630" s="28"/>
      <c r="AX630" s="28"/>
      <c r="AY630" s="28"/>
      <c r="AZ630" s="28"/>
      <c r="BA630" s="28"/>
      <c r="BB630" s="28"/>
      <c r="BC630" s="28"/>
      <c r="BD630" s="28"/>
      <c r="BE630" s="29"/>
      <c r="BF630" s="29"/>
      <c r="BG630" s="29"/>
      <c r="BH630" s="29"/>
      <c r="BI630" s="31"/>
      <c r="BJ630" s="31"/>
      <c r="BK630" s="31"/>
      <c r="BL630" s="31"/>
      <c r="BM630" s="31"/>
      <c r="BN630" s="31"/>
    </row>
    <row r="631" spans="1:66" ht="12" customHeight="1" x14ac:dyDescent="0.25">
      <c r="A631" s="6">
        <f t="shared" si="10"/>
        <v>43236</v>
      </c>
      <c r="B631" s="5">
        <v>43236</v>
      </c>
      <c r="C631" s="20"/>
      <c r="D631" s="20"/>
      <c r="E631" s="20"/>
      <c r="F631" s="20"/>
      <c r="G631" s="30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28"/>
      <c r="AI631" s="28"/>
      <c r="AJ631" s="28"/>
      <c r="AK631" s="28"/>
      <c r="AL631" s="28"/>
      <c r="AM631" s="28"/>
      <c r="AN631" s="28"/>
      <c r="AO631" s="28"/>
      <c r="AP631" s="28"/>
      <c r="AQ631" s="28"/>
      <c r="AR631" s="28"/>
      <c r="AS631" s="28"/>
      <c r="AT631" s="28"/>
      <c r="AU631" s="28"/>
      <c r="AV631" s="28"/>
      <c r="AW631" s="28"/>
      <c r="AX631" s="28"/>
      <c r="AY631" s="28"/>
      <c r="AZ631" s="28"/>
      <c r="BA631" s="28"/>
      <c r="BB631" s="28"/>
      <c r="BC631" s="28"/>
      <c r="BD631" s="28"/>
      <c r="BE631" s="29"/>
      <c r="BF631" s="29"/>
      <c r="BG631" s="29"/>
      <c r="BH631" s="29"/>
      <c r="BI631" s="31"/>
      <c r="BJ631" s="31"/>
      <c r="BK631" s="31"/>
      <c r="BL631" s="31"/>
      <c r="BM631" s="31"/>
      <c r="BN631" s="31"/>
    </row>
    <row r="632" spans="1:66" ht="12" customHeight="1" x14ac:dyDescent="0.25">
      <c r="A632" s="6">
        <f t="shared" si="10"/>
        <v>43237</v>
      </c>
      <c r="B632" s="5">
        <v>43237</v>
      </c>
      <c r="C632" s="20"/>
      <c r="D632" s="20"/>
      <c r="E632" s="20"/>
      <c r="F632" s="20"/>
      <c r="G632" s="30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28"/>
      <c r="AI632" s="28"/>
      <c r="AJ632" s="28"/>
      <c r="AK632" s="28"/>
      <c r="AL632" s="28"/>
      <c r="AM632" s="28"/>
      <c r="AN632" s="28"/>
      <c r="AO632" s="28"/>
      <c r="AP632" s="28"/>
      <c r="AQ632" s="28"/>
      <c r="AR632" s="28"/>
      <c r="AS632" s="28"/>
      <c r="AT632" s="28"/>
      <c r="AU632" s="28"/>
      <c r="AV632" s="28"/>
      <c r="AW632" s="28"/>
      <c r="AX632" s="28"/>
      <c r="AY632" s="28"/>
      <c r="AZ632" s="28"/>
      <c r="BA632" s="28"/>
      <c r="BB632" s="28"/>
      <c r="BC632" s="28"/>
      <c r="BD632" s="28"/>
      <c r="BE632" s="29"/>
      <c r="BF632" s="29"/>
      <c r="BG632" s="29"/>
      <c r="BH632" s="29"/>
      <c r="BI632" s="31"/>
      <c r="BJ632" s="31"/>
      <c r="BK632" s="31"/>
      <c r="BL632" s="31"/>
      <c r="BM632" s="31"/>
      <c r="BN632" s="31"/>
    </row>
    <row r="633" spans="1:66" ht="12" customHeight="1" x14ac:dyDescent="0.25">
      <c r="A633" s="6">
        <f t="shared" si="10"/>
        <v>43238</v>
      </c>
      <c r="B633" s="5">
        <v>43238</v>
      </c>
      <c r="C633" s="20"/>
      <c r="D633" s="20"/>
      <c r="E633" s="20"/>
      <c r="F633" s="20"/>
      <c r="G633" s="30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28"/>
      <c r="AI633" s="28"/>
      <c r="AJ633" s="28"/>
      <c r="AK633" s="28"/>
      <c r="AL633" s="28"/>
      <c r="AM633" s="28"/>
      <c r="AN633" s="28"/>
      <c r="AO633" s="28"/>
      <c r="AP633" s="28"/>
      <c r="AQ633" s="28"/>
      <c r="AR633" s="28"/>
      <c r="AS633" s="28"/>
      <c r="AT633" s="28"/>
      <c r="AU633" s="28"/>
      <c r="AV633" s="28"/>
      <c r="AW633" s="28"/>
      <c r="AX633" s="28"/>
      <c r="AY633" s="28"/>
      <c r="AZ633" s="28"/>
      <c r="BA633" s="28"/>
      <c r="BB633" s="28"/>
      <c r="BC633" s="28"/>
      <c r="BD633" s="28"/>
      <c r="BE633" s="29"/>
      <c r="BF633" s="29"/>
      <c r="BG633" s="29"/>
      <c r="BH633" s="29"/>
      <c r="BI633" s="31"/>
      <c r="BJ633" s="31"/>
      <c r="BK633" s="31"/>
      <c r="BL633" s="31"/>
      <c r="BM633" s="31"/>
      <c r="BN633" s="31"/>
    </row>
    <row r="634" spans="1:66" ht="12" customHeight="1" x14ac:dyDescent="0.25">
      <c r="A634" s="6">
        <f t="shared" si="10"/>
        <v>43239</v>
      </c>
      <c r="B634" s="5">
        <v>43239</v>
      </c>
      <c r="C634" s="20"/>
      <c r="D634" s="20"/>
      <c r="E634" s="20"/>
      <c r="F634" s="20"/>
      <c r="G634" s="30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28"/>
      <c r="AI634" s="28"/>
      <c r="AJ634" s="28"/>
      <c r="AK634" s="28"/>
      <c r="AL634" s="28"/>
      <c r="AM634" s="28"/>
      <c r="AN634" s="28"/>
      <c r="AO634" s="28"/>
      <c r="AP634" s="28"/>
      <c r="AQ634" s="28"/>
      <c r="AR634" s="28"/>
      <c r="AS634" s="28"/>
      <c r="AT634" s="28"/>
      <c r="AU634" s="28"/>
      <c r="AV634" s="28"/>
      <c r="AW634" s="28"/>
      <c r="AX634" s="28"/>
      <c r="AY634" s="28"/>
      <c r="AZ634" s="28"/>
      <c r="BA634" s="28"/>
      <c r="BB634" s="28"/>
      <c r="BC634" s="28"/>
      <c r="BD634" s="28"/>
      <c r="BE634" s="29"/>
      <c r="BF634" s="29"/>
      <c r="BG634" s="29"/>
      <c r="BH634" s="29"/>
      <c r="BI634" s="31"/>
      <c r="BJ634" s="31"/>
      <c r="BK634" s="31"/>
      <c r="BL634" s="31"/>
      <c r="BM634" s="31"/>
      <c r="BN634" s="31"/>
    </row>
    <row r="635" spans="1:66" ht="12" customHeight="1" x14ac:dyDescent="0.25">
      <c r="A635" s="6">
        <f t="shared" si="10"/>
        <v>43240</v>
      </c>
      <c r="B635" s="5">
        <v>43240</v>
      </c>
      <c r="C635" s="20"/>
      <c r="D635" s="20"/>
      <c r="E635" s="20"/>
      <c r="F635" s="20"/>
      <c r="G635" s="30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28"/>
      <c r="AI635" s="28"/>
      <c r="AJ635" s="28"/>
      <c r="AK635" s="28"/>
      <c r="AL635" s="28"/>
      <c r="AM635" s="28"/>
      <c r="AN635" s="28"/>
      <c r="AO635" s="28"/>
      <c r="AP635" s="28"/>
      <c r="AQ635" s="28"/>
      <c r="AR635" s="28"/>
      <c r="AS635" s="28"/>
      <c r="AT635" s="28"/>
      <c r="AU635" s="28"/>
      <c r="AV635" s="28"/>
      <c r="AW635" s="28"/>
      <c r="AX635" s="28"/>
      <c r="AY635" s="28"/>
      <c r="AZ635" s="28"/>
      <c r="BA635" s="28"/>
      <c r="BB635" s="28"/>
      <c r="BC635" s="28"/>
      <c r="BD635" s="28"/>
      <c r="BE635" s="29"/>
      <c r="BF635" s="29"/>
      <c r="BG635" s="29"/>
      <c r="BH635" s="29"/>
      <c r="BI635" s="31"/>
      <c r="BJ635" s="31"/>
      <c r="BK635" s="31"/>
      <c r="BL635" s="31"/>
      <c r="BM635" s="31"/>
      <c r="BN635" s="31"/>
    </row>
    <row r="636" spans="1:66" ht="12" customHeight="1" x14ac:dyDescent="0.25">
      <c r="A636" s="6">
        <f t="shared" si="10"/>
        <v>43241</v>
      </c>
      <c r="B636" s="5">
        <v>43241</v>
      </c>
      <c r="C636" s="20"/>
      <c r="D636" s="20"/>
      <c r="E636" s="20"/>
      <c r="F636" s="20"/>
      <c r="G636" s="30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28"/>
      <c r="AI636" s="28"/>
      <c r="AJ636" s="28"/>
      <c r="AK636" s="28"/>
      <c r="AL636" s="28"/>
      <c r="AM636" s="28"/>
      <c r="AN636" s="28"/>
      <c r="AO636" s="28"/>
      <c r="AP636" s="28"/>
      <c r="AQ636" s="28"/>
      <c r="AR636" s="28"/>
      <c r="AS636" s="28"/>
      <c r="AT636" s="28"/>
      <c r="AU636" s="28"/>
      <c r="AV636" s="28"/>
      <c r="AW636" s="28"/>
      <c r="AX636" s="28"/>
      <c r="AY636" s="28"/>
      <c r="AZ636" s="28"/>
      <c r="BA636" s="28"/>
      <c r="BB636" s="28"/>
      <c r="BC636" s="28"/>
      <c r="BD636" s="28"/>
      <c r="BE636" s="29"/>
      <c r="BF636" s="29"/>
      <c r="BG636" s="29"/>
      <c r="BH636" s="29"/>
      <c r="BI636" s="31"/>
      <c r="BJ636" s="31"/>
      <c r="BK636" s="31"/>
      <c r="BL636" s="31"/>
      <c r="BM636" s="31"/>
      <c r="BN636" s="31"/>
    </row>
    <row r="637" spans="1:66" ht="12" customHeight="1" x14ac:dyDescent="0.25">
      <c r="A637" s="6">
        <f t="shared" si="10"/>
        <v>43242</v>
      </c>
      <c r="B637" s="5">
        <v>43242</v>
      </c>
      <c r="C637" s="20"/>
      <c r="D637" s="20"/>
      <c r="E637" s="20"/>
      <c r="F637" s="20"/>
      <c r="G637" s="30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28"/>
      <c r="AI637" s="28"/>
      <c r="AJ637" s="28"/>
      <c r="AK637" s="28"/>
      <c r="AL637" s="28"/>
      <c r="AM637" s="28"/>
      <c r="AN637" s="28"/>
      <c r="AO637" s="28"/>
      <c r="AP637" s="28"/>
      <c r="AQ637" s="28"/>
      <c r="AR637" s="28"/>
      <c r="AS637" s="28"/>
      <c r="AT637" s="28"/>
      <c r="AU637" s="28"/>
      <c r="AV637" s="28"/>
      <c r="AW637" s="28"/>
      <c r="AX637" s="28"/>
      <c r="AY637" s="28"/>
      <c r="AZ637" s="28"/>
      <c r="BA637" s="28"/>
      <c r="BB637" s="28"/>
      <c r="BC637" s="28"/>
      <c r="BD637" s="28"/>
      <c r="BE637" s="29"/>
      <c r="BF637" s="29"/>
      <c r="BG637" s="29"/>
      <c r="BH637" s="29"/>
      <c r="BI637" s="31"/>
      <c r="BJ637" s="31"/>
      <c r="BK637" s="31"/>
      <c r="BL637" s="31"/>
      <c r="BM637" s="31"/>
      <c r="BN637" s="31"/>
    </row>
    <row r="638" spans="1:66" ht="12" customHeight="1" x14ac:dyDescent="0.25">
      <c r="A638" s="6">
        <f t="shared" si="10"/>
        <v>43243</v>
      </c>
      <c r="B638" s="5">
        <v>43243</v>
      </c>
      <c r="C638" s="20"/>
      <c r="D638" s="20"/>
      <c r="E638" s="20"/>
      <c r="F638" s="20"/>
      <c r="G638" s="30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28"/>
      <c r="AI638" s="28"/>
      <c r="AJ638" s="28"/>
      <c r="AK638" s="28"/>
      <c r="AL638" s="28"/>
      <c r="AM638" s="28"/>
      <c r="AN638" s="28"/>
      <c r="AO638" s="28"/>
      <c r="AP638" s="28"/>
      <c r="AQ638" s="28"/>
      <c r="AR638" s="28"/>
      <c r="AS638" s="28"/>
      <c r="AT638" s="28"/>
      <c r="AU638" s="28"/>
      <c r="AV638" s="28"/>
      <c r="AW638" s="28"/>
      <c r="AX638" s="28"/>
      <c r="AY638" s="28"/>
      <c r="AZ638" s="28"/>
      <c r="BA638" s="28"/>
      <c r="BB638" s="28"/>
      <c r="BC638" s="28"/>
      <c r="BD638" s="28"/>
      <c r="BE638" s="29"/>
      <c r="BF638" s="29"/>
      <c r="BG638" s="29"/>
      <c r="BH638" s="29"/>
      <c r="BI638" s="31"/>
      <c r="BJ638" s="31"/>
      <c r="BK638" s="31"/>
      <c r="BL638" s="31"/>
      <c r="BM638" s="31"/>
      <c r="BN638" s="31"/>
    </row>
    <row r="639" spans="1:66" ht="12" customHeight="1" x14ac:dyDescent="0.25">
      <c r="A639" s="6">
        <f t="shared" si="10"/>
        <v>43244</v>
      </c>
      <c r="B639" s="5">
        <v>43244</v>
      </c>
      <c r="C639" s="20"/>
      <c r="D639" s="20"/>
      <c r="E639" s="20"/>
      <c r="F639" s="20"/>
      <c r="G639" s="30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28"/>
      <c r="AI639" s="28"/>
      <c r="AJ639" s="28"/>
      <c r="AK639" s="28"/>
      <c r="AL639" s="28"/>
      <c r="AM639" s="28"/>
      <c r="AN639" s="28"/>
      <c r="AO639" s="28"/>
      <c r="AP639" s="28"/>
      <c r="AQ639" s="28"/>
      <c r="AR639" s="28"/>
      <c r="AS639" s="28"/>
      <c r="AT639" s="28"/>
      <c r="AU639" s="28"/>
      <c r="AV639" s="28"/>
      <c r="AW639" s="28"/>
      <c r="AX639" s="28"/>
      <c r="AY639" s="28"/>
      <c r="AZ639" s="28"/>
      <c r="BA639" s="28"/>
      <c r="BB639" s="28"/>
      <c r="BC639" s="28"/>
      <c r="BD639" s="28"/>
      <c r="BE639" s="29"/>
      <c r="BF639" s="29"/>
      <c r="BG639" s="29"/>
      <c r="BH639" s="29"/>
      <c r="BI639" s="31"/>
      <c r="BJ639" s="31"/>
      <c r="BK639" s="31"/>
      <c r="BL639" s="31"/>
      <c r="BM639" s="31"/>
      <c r="BN639" s="31"/>
    </row>
    <row r="640" spans="1:66" ht="12" customHeight="1" x14ac:dyDescent="0.25">
      <c r="A640" s="6">
        <f t="shared" si="10"/>
        <v>43245</v>
      </c>
      <c r="B640" s="5">
        <v>43245</v>
      </c>
      <c r="C640" s="20"/>
      <c r="D640" s="20"/>
      <c r="E640" s="20"/>
      <c r="F640" s="20"/>
      <c r="G640" s="30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28"/>
      <c r="AI640" s="28"/>
      <c r="AJ640" s="28"/>
      <c r="AK640" s="28"/>
      <c r="AL640" s="28"/>
      <c r="AM640" s="28"/>
      <c r="AN640" s="28"/>
      <c r="AO640" s="28"/>
      <c r="AP640" s="28"/>
      <c r="AQ640" s="28"/>
      <c r="AR640" s="28"/>
      <c r="AS640" s="28"/>
      <c r="AT640" s="28"/>
      <c r="AU640" s="28"/>
      <c r="AV640" s="28"/>
      <c r="AW640" s="28"/>
      <c r="AX640" s="28"/>
      <c r="AY640" s="28"/>
      <c r="AZ640" s="28"/>
      <c r="BA640" s="28"/>
      <c r="BB640" s="28"/>
      <c r="BC640" s="28"/>
      <c r="BD640" s="28"/>
      <c r="BE640" s="29"/>
      <c r="BF640" s="29"/>
      <c r="BG640" s="29"/>
      <c r="BH640" s="29"/>
      <c r="BI640" s="31"/>
      <c r="BJ640" s="31"/>
      <c r="BK640" s="31"/>
      <c r="BL640" s="31"/>
      <c r="BM640" s="31"/>
      <c r="BN640" s="31"/>
    </row>
    <row r="641" spans="1:66" ht="12" customHeight="1" x14ac:dyDescent="0.25">
      <c r="A641" s="6">
        <f t="shared" si="10"/>
        <v>43246</v>
      </c>
      <c r="B641" s="5">
        <v>43246</v>
      </c>
      <c r="C641" s="20"/>
      <c r="D641" s="20"/>
      <c r="E641" s="20"/>
      <c r="F641" s="20"/>
      <c r="G641" s="30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28"/>
      <c r="AI641" s="28"/>
      <c r="AJ641" s="28"/>
      <c r="AK641" s="28"/>
      <c r="AL641" s="28"/>
      <c r="AM641" s="28"/>
      <c r="AN641" s="28"/>
      <c r="AO641" s="28"/>
      <c r="AP641" s="28"/>
      <c r="AQ641" s="28"/>
      <c r="AR641" s="28"/>
      <c r="AS641" s="28"/>
      <c r="AT641" s="28"/>
      <c r="AU641" s="28"/>
      <c r="AV641" s="28"/>
      <c r="AW641" s="28"/>
      <c r="AX641" s="28"/>
      <c r="AY641" s="28"/>
      <c r="AZ641" s="28"/>
      <c r="BA641" s="28"/>
      <c r="BB641" s="28"/>
      <c r="BC641" s="28"/>
      <c r="BD641" s="28"/>
      <c r="BE641" s="29"/>
      <c r="BF641" s="29"/>
      <c r="BG641" s="29"/>
      <c r="BH641" s="29"/>
      <c r="BI641" s="31"/>
      <c r="BJ641" s="31"/>
      <c r="BK641" s="31"/>
      <c r="BL641" s="31"/>
      <c r="BM641" s="31"/>
      <c r="BN641" s="31"/>
    </row>
    <row r="642" spans="1:66" ht="12" customHeight="1" x14ac:dyDescent="0.25">
      <c r="A642" s="6">
        <f t="shared" si="10"/>
        <v>43247</v>
      </c>
      <c r="B642" s="5">
        <v>43247</v>
      </c>
      <c r="C642" s="20"/>
      <c r="D642" s="20"/>
      <c r="E642" s="20"/>
      <c r="F642" s="20"/>
      <c r="G642" s="30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28"/>
      <c r="AI642" s="28"/>
      <c r="AJ642" s="28"/>
      <c r="AK642" s="28"/>
      <c r="AL642" s="28"/>
      <c r="AM642" s="28"/>
      <c r="AN642" s="28"/>
      <c r="AO642" s="28"/>
      <c r="AP642" s="28"/>
      <c r="AQ642" s="28"/>
      <c r="AR642" s="28"/>
      <c r="AS642" s="28"/>
      <c r="AT642" s="28"/>
      <c r="AU642" s="28"/>
      <c r="AV642" s="28"/>
      <c r="AW642" s="28"/>
      <c r="AX642" s="28"/>
      <c r="AY642" s="28"/>
      <c r="AZ642" s="28"/>
      <c r="BA642" s="28"/>
      <c r="BB642" s="28"/>
      <c r="BC642" s="28"/>
      <c r="BD642" s="28"/>
      <c r="BE642" s="29"/>
      <c r="BF642" s="29"/>
      <c r="BG642" s="29"/>
      <c r="BH642" s="29"/>
      <c r="BI642" s="31"/>
      <c r="BJ642" s="31"/>
      <c r="BK642" s="31"/>
      <c r="BL642" s="31"/>
      <c r="BM642" s="31"/>
      <c r="BN642" s="31"/>
    </row>
    <row r="643" spans="1:66" ht="12" customHeight="1" x14ac:dyDescent="0.25">
      <c r="A643" s="6">
        <f t="shared" si="10"/>
        <v>43248</v>
      </c>
      <c r="B643" s="5">
        <v>43248</v>
      </c>
      <c r="C643" s="20"/>
      <c r="D643" s="20"/>
      <c r="E643" s="20"/>
      <c r="F643" s="20"/>
      <c r="G643" s="30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28"/>
      <c r="AI643" s="28"/>
      <c r="AJ643" s="28"/>
      <c r="AK643" s="28"/>
      <c r="AL643" s="28"/>
      <c r="AM643" s="28"/>
      <c r="AN643" s="28"/>
      <c r="AO643" s="28"/>
      <c r="AP643" s="28"/>
      <c r="AQ643" s="28"/>
      <c r="AR643" s="28"/>
      <c r="AS643" s="28"/>
      <c r="AT643" s="28"/>
      <c r="AU643" s="28"/>
      <c r="AV643" s="28"/>
      <c r="AW643" s="28"/>
      <c r="AX643" s="28"/>
      <c r="AY643" s="28"/>
      <c r="AZ643" s="28"/>
      <c r="BA643" s="28"/>
      <c r="BB643" s="28"/>
      <c r="BC643" s="28"/>
      <c r="BD643" s="28"/>
      <c r="BE643" s="29"/>
      <c r="BF643" s="29"/>
      <c r="BG643" s="29"/>
      <c r="BH643" s="29"/>
      <c r="BI643" s="31"/>
      <c r="BJ643" s="31"/>
      <c r="BK643" s="31"/>
      <c r="BL643" s="31"/>
      <c r="BM643" s="31"/>
      <c r="BN643" s="31"/>
    </row>
    <row r="644" spans="1:66" ht="12" customHeight="1" x14ac:dyDescent="0.25">
      <c r="A644" s="6">
        <f t="shared" si="10"/>
        <v>43249</v>
      </c>
      <c r="B644" s="5">
        <v>43249</v>
      </c>
      <c r="C644" s="20"/>
      <c r="D644" s="20"/>
      <c r="E644" s="20"/>
      <c r="F644" s="20"/>
      <c r="G644" s="30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28"/>
      <c r="AI644" s="28"/>
      <c r="AJ644" s="28"/>
      <c r="AK644" s="28"/>
      <c r="AL644" s="28"/>
      <c r="AM644" s="28"/>
      <c r="AN644" s="28"/>
      <c r="AO644" s="28"/>
      <c r="AP644" s="28"/>
      <c r="AQ644" s="28"/>
      <c r="AR644" s="28"/>
      <c r="AS644" s="28"/>
      <c r="AT644" s="28"/>
      <c r="AU644" s="28"/>
      <c r="AV644" s="28"/>
      <c r="AW644" s="28"/>
      <c r="AX644" s="28"/>
      <c r="AY644" s="28"/>
      <c r="AZ644" s="28"/>
      <c r="BA644" s="28"/>
      <c r="BB644" s="28"/>
      <c r="BC644" s="28"/>
      <c r="BD644" s="28"/>
      <c r="BE644" s="29"/>
      <c r="BF644" s="29"/>
      <c r="BG644" s="29"/>
      <c r="BH644" s="29"/>
      <c r="BI644" s="31"/>
      <c r="BJ644" s="31"/>
      <c r="BK644" s="31"/>
      <c r="BL644" s="31"/>
      <c r="BM644" s="31"/>
      <c r="BN644" s="31"/>
    </row>
    <row r="645" spans="1:66" ht="12" customHeight="1" x14ac:dyDescent="0.25">
      <c r="A645" s="6">
        <f t="shared" si="10"/>
        <v>43250</v>
      </c>
      <c r="B645" s="5">
        <v>43250</v>
      </c>
      <c r="C645" s="20"/>
      <c r="D645" s="20"/>
      <c r="E645" s="20"/>
      <c r="F645" s="20"/>
      <c r="G645" s="30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28"/>
      <c r="AI645" s="28"/>
      <c r="AJ645" s="28"/>
      <c r="AK645" s="28"/>
      <c r="AL645" s="28"/>
      <c r="AM645" s="28"/>
      <c r="AN645" s="28"/>
      <c r="AO645" s="28"/>
      <c r="AP645" s="28"/>
      <c r="AQ645" s="28"/>
      <c r="AR645" s="28"/>
      <c r="AS645" s="28"/>
      <c r="AT645" s="28"/>
      <c r="AU645" s="28"/>
      <c r="AV645" s="28"/>
      <c r="AW645" s="28"/>
      <c r="AX645" s="28"/>
      <c r="AY645" s="28"/>
      <c r="AZ645" s="28"/>
      <c r="BA645" s="28"/>
      <c r="BB645" s="28"/>
      <c r="BC645" s="28"/>
      <c r="BD645" s="28"/>
      <c r="BE645" s="29"/>
      <c r="BF645" s="29"/>
      <c r="BG645" s="29"/>
      <c r="BH645" s="29"/>
      <c r="BI645" s="31"/>
      <c r="BJ645" s="31"/>
      <c r="BK645" s="31"/>
      <c r="BL645" s="31"/>
      <c r="BM645" s="31"/>
      <c r="BN645" s="31"/>
    </row>
    <row r="646" spans="1:66" ht="12" customHeight="1" x14ac:dyDescent="0.25">
      <c r="A646" s="6">
        <f t="shared" si="10"/>
        <v>43251</v>
      </c>
      <c r="B646" s="5">
        <v>43251</v>
      </c>
      <c r="C646" s="20"/>
      <c r="D646" s="20"/>
      <c r="E646" s="20"/>
      <c r="F646" s="20"/>
      <c r="G646" s="30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28"/>
      <c r="AI646" s="28"/>
      <c r="AJ646" s="28"/>
      <c r="AK646" s="28"/>
      <c r="AL646" s="28"/>
      <c r="AM646" s="28"/>
      <c r="AN646" s="28"/>
      <c r="AO646" s="28"/>
      <c r="AP646" s="28"/>
      <c r="AQ646" s="28"/>
      <c r="AR646" s="28"/>
      <c r="AS646" s="28"/>
      <c r="AT646" s="28"/>
      <c r="AU646" s="28"/>
      <c r="AV646" s="28"/>
      <c r="AW646" s="28"/>
      <c r="AX646" s="28"/>
      <c r="AY646" s="28"/>
      <c r="AZ646" s="28"/>
      <c r="BA646" s="28"/>
      <c r="BB646" s="28"/>
      <c r="BC646" s="28"/>
      <c r="BD646" s="28"/>
      <c r="BE646" s="29"/>
      <c r="BF646" s="29"/>
      <c r="BG646" s="29"/>
      <c r="BH646" s="29"/>
      <c r="BI646" s="31"/>
      <c r="BJ646" s="31"/>
      <c r="BK646" s="31"/>
      <c r="BL646" s="31"/>
      <c r="BM646" s="31"/>
      <c r="BN646" s="31"/>
    </row>
    <row r="647" spans="1:66" ht="12" customHeight="1" x14ac:dyDescent="0.25">
      <c r="A647" s="6">
        <f t="shared" si="10"/>
        <v>43252</v>
      </c>
      <c r="B647" s="5">
        <v>43252</v>
      </c>
      <c r="C647" s="20"/>
      <c r="D647" s="20"/>
      <c r="E647" s="20"/>
      <c r="F647" s="20"/>
      <c r="G647" s="30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28"/>
      <c r="AI647" s="28"/>
      <c r="AJ647" s="28"/>
      <c r="AK647" s="28"/>
      <c r="AL647" s="28"/>
      <c r="AM647" s="28"/>
      <c r="AN647" s="28"/>
      <c r="AO647" s="28"/>
      <c r="AP647" s="28"/>
      <c r="AQ647" s="28"/>
      <c r="AR647" s="28"/>
      <c r="AS647" s="28"/>
      <c r="AT647" s="28"/>
      <c r="AU647" s="28"/>
      <c r="AV647" s="28"/>
      <c r="AW647" s="28"/>
      <c r="AX647" s="28"/>
      <c r="AY647" s="28"/>
      <c r="AZ647" s="28"/>
      <c r="BA647" s="28"/>
      <c r="BB647" s="28"/>
      <c r="BC647" s="28"/>
      <c r="BD647" s="28"/>
      <c r="BE647" s="29"/>
      <c r="BF647" s="29"/>
      <c r="BG647" s="29"/>
      <c r="BH647" s="29"/>
      <c r="BI647" s="32"/>
      <c r="BJ647" s="32"/>
      <c r="BK647" s="32"/>
      <c r="BL647" s="32"/>
      <c r="BM647" s="32"/>
      <c r="BN647" s="31"/>
    </row>
    <row r="648" spans="1:66" ht="12" customHeight="1" x14ac:dyDescent="0.25">
      <c r="A648" s="6">
        <f t="shared" si="10"/>
        <v>43253</v>
      </c>
      <c r="B648" s="5">
        <v>43253</v>
      </c>
      <c r="C648" s="20"/>
      <c r="D648" s="20"/>
      <c r="E648" s="20"/>
      <c r="F648" s="20"/>
      <c r="G648" s="30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28"/>
      <c r="AI648" s="28"/>
      <c r="AJ648" s="28"/>
      <c r="AK648" s="28"/>
      <c r="AL648" s="28"/>
      <c r="AM648" s="28"/>
      <c r="AN648" s="28"/>
      <c r="AO648" s="28"/>
      <c r="AP648" s="28"/>
      <c r="AQ648" s="28"/>
      <c r="AR648" s="28"/>
      <c r="AS648" s="28"/>
      <c r="AT648" s="28"/>
      <c r="AU648" s="28"/>
      <c r="AV648" s="28"/>
      <c r="AW648" s="28"/>
      <c r="AX648" s="28"/>
      <c r="AY648" s="28"/>
      <c r="AZ648" s="28"/>
      <c r="BA648" s="28"/>
      <c r="BB648" s="28"/>
      <c r="BC648" s="28"/>
      <c r="BD648" s="28"/>
      <c r="BE648" s="29"/>
      <c r="BF648" s="29"/>
      <c r="BG648" s="29"/>
      <c r="BH648" s="29"/>
      <c r="BI648" s="32"/>
      <c r="BJ648" s="32"/>
      <c r="BK648" s="32"/>
      <c r="BL648" s="32"/>
      <c r="BM648" s="32"/>
      <c r="BN648" s="31"/>
    </row>
    <row r="649" spans="1:66" ht="12" customHeight="1" x14ac:dyDescent="0.25">
      <c r="A649" s="6">
        <f t="shared" si="10"/>
        <v>43254</v>
      </c>
      <c r="B649" s="5">
        <v>43254</v>
      </c>
      <c r="C649" s="20"/>
      <c r="D649" s="20"/>
      <c r="E649" s="20"/>
      <c r="F649" s="20"/>
      <c r="G649" s="30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28"/>
      <c r="AI649" s="28"/>
      <c r="AJ649" s="28"/>
      <c r="AK649" s="28"/>
      <c r="AL649" s="28"/>
      <c r="AM649" s="28"/>
      <c r="AN649" s="28"/>
      <c r="AO649" s="28"/>
      <c r="AP649" s="28"/>
      <c r="AQ649" s="28"/>
      <c r="AR649" s="28"/>
      <c r="AS649" s="28"/>
      <c r="AT649" s="28"/>
      <c r="AU649" s="28"/>
      <c r="AV649" s="28"/>
      <c r="AW649" s="28"/>
      <c r="AX649" s="28"/>
      <c r="AY649" s="28"/>
      <c r="AZ649" s="28"/>
      <c r="BA649" s="28"/>
      <c r="BB649" s="28"/>
      <c r="BC649" s="28"/>
      <c r="BD649" s="28"/>
      <c r="BE649" s="29"/>
      <c r="BF649" s="29"/>
      <c r="BG649" s="29"/>
      <c r="BH649" s="29"/>
      <c r="BI649" s="32"/>
      <c r="BJ649" s="32"/>
      <c r="BK649" s="32"/>
      <c r="BL649" s="32"/>
      <c r="BM649" s="32"/>
      <c r="BN649" s="31"/>
    </row>
    <row r="650" spans="1:66" ht="12" customHeight="1" x14ac:dyDescent="0.25">
      <c r="A650" s="6">
        <f t="shared" si="10"/>
        <v>43255</v>
      </c>
      <c r="B650" s="5">
        <v>43255</v>
      </c>
      <c r="C650" s="20"/>
      <c r="D650" s="20"/>
      <c r="E650" s="20"/>
      <c r="F650" s="20"/>
      <c r="G650" s="30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28"/>
      <c r="AI650" s="28"/>
      <c r="AJ650" s="28"/>
      <c r="AK650" s="28"/>
      <c r="AL650" s="28"/>
      <c r="AM650" s="28"/>
      <c r="AN650" s="28"/>
      <c r="AO650" s="28"/>
      <c r="AP650" s="28"/>
      <c r="AQ650" s="28"/>
      <c r="AR650" s="28"/>
      <c r="AS650" s="28"/>
      <c r="AT650" s="28"/>
      <c r="AU650" s="28"/>
      <c r="AV650" s="28"/>
      <c r="AW650" s="28"/>
      <c r="AX650" s="28"/>
      <c r="AY650" s="28"/>
      <c r="AZ650" s="28"/>
      <c r="BA650" s="28"/>
      <c r="BB650" s="28"/>
      <c r="BC650" s="28"/>
      <c r="BD650" s="28"/>
      <c r="BE650" s="32"/>
      <c r="BF650" s="32"/>
      <c r="BG650" s="32"/>
      <c r="BH650" s="32"/>
      <c r="BI650" s="32"/>
      <c r="BJ650" s="32"/>
      <c r="BK650" s="32"/>
      <c r="BL650" s="32"/>
      <c r="BM650" s="32"/>
      <c r="BN650" s="31"/>
    </row>
    <row r="651" spans="1:66" ht="12" customHeight="1" x14ac:dyDescent="0.25">
      <c r="G651" s="30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28"/>
      <c r="AI651" s="28"/>
      <c r="AJ651" s="28"/>
      <c r="AK651" s="28"/>
      <c r="AL651" s="28"/>
      <c r="AM651" s="28"/>
      <c r="AN651" s="28"/>
      <c r="AO651" s="28"/>
      <c r="AP651" s="28"/>
      <c r="AQ651" s="28"/>
      <c r="AR651" s="28"/>
      <c r="AS651" s="28"/>
      <c r="AT651" s="28"/>
      <c r="AU651" s="28"/>
      <c r="AV651" s="28"/>
      <c r="AW651" s="28"/>
      <c r="AX651" s="28"/>
      <c r="AY651" s="28"/>
      <c r="AZ651" s="28"/>
      <c r="BA651" s="28"/>
      <c r="BB651" s="28"/>
      <c r="BC651" s="28"/>
      <c r="BD651" s="28"/>
      <c r="BE651" s="32"/>
      <c r="BF651" s="32"/>
      <c r="BG651" s="32"/>
      <c r="BH651" s="32"/>
      <c r="BI651" s="32"/>
      <c r="BJ651" s="32"/>
      <c r="BK651" s="32"/>
      <c r="BL651" s="32"/>
      <c r="BM651" s="32"/>
      <c r="BN651" s="31"/>
    </row>
    <row r="652" spans="1:66" ht="12" customHeight="1" x14ac:dyDescent="0.25">
      <c r="G652" s="30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28"/>
      <c r="AI652" s="28"/>
      <c r="AJ652" s="28"/>
      <c r="AK652" s="28"/>
      <c r="AL652" s="28"/>
      <c r="AM652" s="28"/>
      <c r="AN652" s="28"/>
      <c r="AO652" s="28"/>
      <c r="AP652" s="28"/>
      <c r="AQ652" s="28"/>
      <c r="AR652" s="28"/>
      <c r="AS652" s="28"/>
      <c r="AT652" s="28"/>
      <c r="AU652" s="28"/>
      <c r="AV652" s="28"/>
      <c r="AW652" s="28"/>
      <c r="AX652" s="28"/>
      <c r="AY652" s="28"/>
      <c r="AZ652" s="28"/>
      <c r="BA652" s="28"/>
      <c r="BB652" s="28"/>
      <c r="BC652" s="28"/>
      <c r="BD652" s="28"/>
      <c r="BE652" s="32"/>
      <c r="BF652" s="32"/>
      <c r="BG652" s="32"/>
      <c r="BH652" s="32"/>
      <c r="BI652" s="32"/>
      <c r="BJ652" s="32"/>
      <c r="BK652" s="32"/>
      <c r="BL652" s="32"/>
      <c r="BM652" s="32"/>
      <c r="BN652" s="31"/>
    </row>
    <row r="653" spans="1:66" ht="12" customHeight="1" x14ac:dyDescent="0.25">
      <c r="G653" s="30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28"/>
      <c r="AI653" s="28"/>
      <c r="AJ653" s="28"/>
      <c r="AK653" s="28"/>
      <c r="AL653" s="28"/>
      <c r="AM653" s="28"/>
      <c r="AN653" s="28"/>
      <c r="AO653" s="28"/>
      <c r="AP653" s="28"/>
      <c r="AQ653" s="28"/>
      <c r="AR653" s="28"/>
      <c r="AS653" s="28"/>
      <c r="AT653" s="28"/>
      <c r="AU653" s="28"/>
      <c r="AV653" s="28"/>
      <c r="AW653" s="28"/>
      <c r="AX653" s="28"/>
      <c r="AY653" s="28"/>
      <c r="AZ653" s="28"/>
      <c r="BA653" s="28"/>
      <c r="BB653" s="28"/>
      <c r="BC653" s="28"/>
      <c r="BD653" s="28"/>
      <c r="BE653" s="32"/>
      <c r="BF653" s="32"/>
      <c r="BG653" s="32"/>
      <c r="BH653" s="32"/>
      <c r="BI653" s="32"/>
      <c r="BJ653" s="32"/>
      <c r="BK653" s="32"/>
      <c r="BL653" s="32"/>
      <c r="BM653" s="32"/>
      <c r="BN653" s="31"/>
    </row>
    <row r="654" spans="1:66" ht="12" customHeight="1" x14ac:dyDescent="0.25">
      <c r="G654" s="30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28"/>
      <c r="AI654" s="28"/>
      <c r="AJ654" s="28"/>
      <c r="AK654" s="28"/>
      <c r="AL654" s="28"/>
      <c r="AM654" s="28"/>
      <c r="AN654" s="28"/>
      <c r="AO654" s="28"/>
      <c r="AP654" s="28"/>
      <c r="AQ654" s="28"/>
      <c r="AR654" s="28"/>
      <c r="AS654" s="28"/>
      <c r="AT654" s="28"/>
      <c r="AU654" s="28"/>
      <c r="AV654" s="28"/>
      <c r="AW654" s="28"/>
      <c r="AX654" s="28"/>
      <c r="AY654" s="28"/>
      <c r="AZ654" s="28"/>
      <c r="BA654" s="28"/>
      <c r="BB654" s="28"/>
      <c r="BC654" s="28"/>
      <c r="BD654" s="28"/>
      <c r="BE654" s="32"/>
      <c r="BF654" s="32"/>
      <c r="BG654" s="32"/>
      <c r="BH654" s="32"/>
      <c r="BI654" s="32"/>
      <c r="BJ654" s="32"/>
      <c r="BK654" s="32"/>
      <c r="BL654" s="32"/>
      <c r="BM654" s="32"/>
      <c r="BN654" s="31"/>
    </row>
    <row r="655" spans="1:66" ht="12" customHeight="1" x14ac:dyDescent="0.25">
      <c r="G655" s="30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28"/>
      <c r="AI655" s="28"/>
      <c r="AJ655" s="28"/>
      <c r="AK655" s="28"/>
      <c r="AL655" s="28"/>
      <c r="AM655" s="28"/>
      <c r="AN655" s="28"/>
      <c r="AO655" s="28"/>
      <c r="AP655" s="28"/>
      <c r="AQ655" s="28"/>
      <c r="AR655" s="28"/>
      <c r="AS655" s="28"/>
      <c r="AT655" s="28"/>
      <c r="AU655" s="28"/>
      <c r="AV655" s="28"/>
      <c r="AW655" s="28"/>
      <c r="AX655" s="28"/>
      <c r="AY655" s="28"/>
      <c r="AZ655" s="28"/>
      <c r="BA655" s="28"/>
      <c r="BB655" s="28"/>
      <c r="BC655" s="28"/>
      <c r="BD655" s="28"/>
      <c r="BE655" s="32"/>
      <c r="BF655" s="32"/>
      <c r="BG655" s="32"/>
      <c r="BH655" s="32"/>
      <c r="BI655" s="32"/>
      <c r="BJ655" s="32"/>
      <c r="BK655" s="32"/>
      <c r="BL655" s="32"/>
      <c r="BM655" s="32"/>
      <c r="BN655" s="31"/>
    </row>
    <row r="656" spans="1:66" ht="12" customHeight="1" x14ac:dyDescent="0.25">
      <c r="G656" s="30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28"/>
      <c r="AI656" s="28"/>
      <c r="AJ656" s="28"/>
      <c r="AK656" s="28"/>
      <c r="AL656" s="28"/>
      <c r="AM656" s="28"/>
      <c r="AN656" s="28"/>
      <c r="AO656" s="28"/>
      <c r="AP656" s="28"/>
      <c r="AQ656" s="28"/>
      <c r="AR656" s="28"/>
      <c r="AS656" s="28"/>
      <c r="AT656" s="28"/>
      <c r="AU656" s="28"/>
      <c r="AV656" s="28"/>
      <c r="AW656" s="28"/>
      <c r="AX656" s="28"/>
      <c r="AY656" s="28"/>
      <c r="AZ656" s="28"/>
      <c r="BA656" s="28"/>
      <c r="BB656" s="28"/>
      <c r="BC656" s="28"/>
      <c r="BD656" s="28"/>
      <c r="BE656" s="32"/>
      <c r="BF656" s="32"/>
      <c r="BG656" s="32"/>
      <c r="BH656" s="32"/>
      <c r="BI656" s="32"/>
      <c r="BJ656" s="32"/>
      <c r="BK656" s="32"/>
      <c r="BL656" s="32"/>
      <c r="BM656" s="32"/>
      <c r="BN656" s="31"/>
    </row>
    <row r="657" spans="7:66" ht="12" customHeight="1" x14ac:dyDescent="0.25">
      <c r="G657" s="30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28"/>
      <c r="AI657" s="28"/>
      <c r="AJ657" s="28"/>
      <c r="AK657" s="28"/>
      <c r="AL657" s="28"/>
      <c r="AM657" s="28"/>
      <c r="AN657" s="28"/>
      <c r="AO657" s="28"/>
      <c r="AP657" s="28"/>
      <c r="AQ657" s="28"/>
      <c r="AR657" s="28"/>
      <c r="AS657" s="28"/>
      <c r="AT657" s="28"/>
      <c r="AU657" s="28"/>
      <c r="AV657" s="28"/>
      <c r="AW657" s="28"/>
      <c r="AX657" s="28"/>
      <c r="AY657" s="28"/>
      <c r="AZ657" s="28"/>
      <c r="BA657" s="28"/>
      <c r="BB657" s="28"/>
      <c r="BC657" s="28"/>
      <c r="BD657" s="28"/>
      <c r="BE657" s="32"/>
      <c r="BF657" s="32"/>
      <c r="BG657" s="32"/>
      <c r="BH657" s="32"/>
      <c r="BI657" s="32"/>
      <c r="BJ657" s="32"/>
      <c r="BK657" s="32"/>
      <c r="BL657" s="32"/>
      <c r="BM657" s="32"/>
      <c r="BN657" s="31"/>
    </row>
    <row r="658" spans="7:66" ht="12" customHeight="1" x14ac:dyDescent="0.25">
      <c r="G658" s="30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28"/>
      <c r="AI658" s="28"/>
      <c r="AJ658" s="28"/>
      <c r="AK658" s="28"/>
      <c r="AL658" s="28"/>
      <c r="AM658" s="28"/>
      <c r="AN658" s="28"/>
      <c r="AO658" s="28"/>
      <c r="AP658" s="28"/>
      <c r="AQ658" s="28"/>
      <c r="AR658" s="28"/>
      <c r="AS658" s="28"/>
      <c r="AT658" s="28"/>
      <c r="AU658" s="28"/>
      <c r="AV658" s="28"/>
      <c r="AW658" s="28"/>
      <c r="AX658" s="28"/>
      <c r="AY658" s="28"/>
      <c r="AZ658" s="28"/>
      <c r="BA658" s="28"/>
      <c r="BB658" s="28"/>
      <c r="BC658" s="28"/>
      <c r="BD658" s="28"/>
      <c r="BE658" s="32"/>
      <c r="BF658" s="32"/>
      <c r="BG658" s="32"/>
      <c r="BH658" s="32"/>
      <c r="BI658" s="32"/>
      <c r="BJ658" s="32"/>
      <c r="BK658" s="32"/>
      <c r="BL658" s="32"/>
      <c r="BM658" s="32"/>
      <c r="BN658" s="31"/>
    </row>
    <row r="659" spans="7:66" ht="12" customHeight="1" x14ac:dyDescent="0.25">
      <c r="G659" s="30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28"/>
      <c r="AI659" s="28"/>
      <c r="AJ659" s="28"/>
      <c r="AK659" s="28"/>
      <c r="AL659" s="28"/>
      <c r="AM659" s="28"/>
      <c r="AN659" s="28"/>
      <c r="AO659" s="28"/>
      <c r="AP659" s="28"/>
      <c r="AQ659" s="28"/>
      <c r="AR659" s="28"/>
      <c r="AS659" s="28"/>
      <c r="AT659" s="28"/>
      <c r="AU659" s="28"/>
      <c r="AV659" s="28"/>
      <c r="AW659" s="28"/>
      <c r="AX659" s="28"/>
      <c r="AY659" s="28"/>
      <c r="AZ659" s="28"/>
      <c r="BA659" s="28"/>
      <c r="BB659" s="28"/>
      <c r="BC659" s="28"/>
      <c r="BD659" s="28"/>
      <c r="BE659" s="32"/>
      <c r="BF659" s="32"/>
      <c r="BG659" s="32"/>
      <c r="BH659" s="32"/>
      <c r="BI659" s="32"/>
      <c r="BJ659" s="32"/>
      <c r="BK659" s="32"/>
      <c r="BL659" s="32"/>
      <c r="BM659" s="32"/>
      <c r="BN659" s="31"/>
    </row>
    <row r="660" spans="7:66" ht="12" customHeight="1" x14ac:dyDescent="0.25">
      <c r="G660" s="30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28"/>
      <c r="AI660" s="28"/>
      <c r="AJ660" s="28"/>
      <c r="AK660" s="28"/>
      <c r="AL660" s="28"/>
      <c r="AM660" s="28"/>
      <c r="AN660" s="28"/>
      <c r="AO660" s="28"/>
      <c r="AP660" s="28"/>
      <c r="AQ660" s="28"/>
      <c r="AR660" s="28"/>
      <c r="AS660" s="28"/>
      <c r="AT660" s="28"/>
      <c r="AU660" s="28"/>
      <c r="AV660" s="28"/>
      <c r="AW660" s="28"/>
      <c r="AX660" s="28"/>
      <c r="AY660" s="28"/>
      <c r="AZ660" s="28"/>
      <c r="BA660" s="28"/>
      <c r="BB660" s="28"/>
      <c r="BC660" s="28"/>
      <c r="BD660" s="28"/>
      <c r="BE660" s="32"/>
      <c r="BF660" s="32"/>
      <c r="BG660" s="32"/>
      <c r="BH660" s="32"/>
      <c r="BI660" s="32"/>
      <c r="BJ660" s="32"/>
      <c r="BK660" s="32"/>
      <c r="BL660" s="32"/>
      <c r="BM660" s="32"/>
      <c r="BN660" s="31"/>
    </row>
    <row r="661" spans="7:66" ht="12" customHeight="1" x14ac:dyDescent="0.25">
      <c r="G661" s="30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28"/>
      <c r="AI661" s="28"/>
      <c r="AJ661" s="28"/>
      <c r="AK661" s="28"/>
      <c r="AL661" s="28"/>
      <c r="AM661" s="28"/>
      <c r="AN661" s="28"/>
      <c r="AO661" s="28"/>
      <c r="AP661" s="28"/>
      <c r="AQ661" s="28"/>
      <c r="AR661" s="28"/>
      <c r="AS661" s="28"/>
      <c r="AT661" s="28"/>
      <c r="AU661" s="28"/>
      <c r="AV661" s="28"/>
      <c r="AW661" s="28"/>
      <c r="AX661" s="28"/>
      <c r="AY661" s="28"/>
      <c r="AZ661" s="28"/>
      <c r="BA661" s="28"/>
      <c r="BB661" s="28"/>
      <c r="BC661" s="28"/>
      <c r="BD661" s="28"/>
      <c r="BE661" s="32"/>
      <c r="BF661" s="32"/>
      <c r="BG661" s="32"/>
      <c r="BH661" s="32"/>
      <c r="BI661" s="32"/>
      <c r="BJ661" s="32"/>
      <c r="BK661" s="32"/>
      <c r="BL661" s="32"/>
      <c r="BM661" s="32"/>
      <c r="BN661" s="31"/>
    </row>
    <row r="662" spans="7:66" ht="12" customHeight="1" x14ac:dyDescent="0.25">
      <c r="G662" s="30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28"/>
      <c r="AI662" s="28"/>
      <c r="AJ662" s="28"/>
      <c r="AK662" s="28"/>
      <c r="AL662" s="28"/>
      <c r="AM662" s="28"/>
      <c r="AN662" s="28"/>
      <c r="AO662" s="28"/>
      <c r="AP662" s="28"/>
      <c r="AQ662" s="28"/>
      <c r="AR662" s="28"/>
      <c r="AS662" s="28"/>
      <c r="AT662" s="28"/>
      <c r="AU662" s="28"/>
      <c r="AV662" s="28"/>
      <c r="AW662" s="28"/>
      <c r="AX662" s="28"/>
      <c r="AY662" s="28"/>
      <c r="AZ662" s="28"/>
      <c r="BA662" s="28"/>
      <c r="BB662" s="28"/>
      <c r="BC662" s="28"/>
      <c r="BD662" s="28"/>
      <c r="BE662" s="32"/>
      <c r="BF662" s="32"/>
      <c r="BG662" s="32"/>
      <c r="BH662" s="32"/>
      <c r="BI662" s="32"/>
      <c r="BJ662" s="32"/>
      <c r="BK662" s="32"/>
      <c r="BL662" s="32"/>
      <c r="BM662" s="32"/>
      <c r="BN662" s="31"/>
    </row>
    <row r="663" spans="7:66" ht="12" customHeight="1" x14ac:dyDescent="0.25">
      <c r="G663" s="30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28"/>
      <c r="AI663" s="28"/>
      <c r="AJ663" s="28"/>
      <c r="AK663" s="28"/>
      <c r="AL663" s="28"/>
      <c r="AM663" s="28"/>
      <c r="AN663" s="28"/>
      <c r="AO663" s="28"/>
      <c r="AP663" s="28"/>
      <c r="AQ663" s="28"/>
      <c r="AR663" s="28"/>
      <c r="AS663" s="28"/>
      <c r="AT663" s="28"/>
      <c r="AU663" s="28"/>
      <c r="AV663" s="28"/>
      <c r="AW663" s="28"/>
      <c r="AX663" s="28"/>
      <c r="AY663" s="28"/>
      <c r="AZ663" s="28"/>
      <c r="BA663" s="28"/>
      <c r="BB663" s="28"/>
      <c r="BC663" s="28"/>
      <c r="BD663" s="28"/>
      <c r="BE663" s="32"/>
      <c r="BF663" s="32"/>
      <c r="BG663" s="32"/>
      <c r="BH663" s="32"/>
      <c r="BI663" s="32"/>
      <c r="BJ663" s="32"/>
      <c r="BK663" s="32"/>
      <c r="BL663" s="32"/>
      <c r="BM663" s="32"/>
      <c r="BN663" s="31"/>
    </row>
    <row r="664" spans="7:66" ht="12" customHeight="1" x14ac:dyDescent="0.25">
      <c r="G664" s="30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28"/>
      <c r="AI664" s="28"/>
      <c r="AJ664" s="28"/>
      <c r="AK664" s="28"/>
      <c r="AL664" s="28"/>
      <c r="AM664" s="28"/>
      <c r="AN664" s="28"/>
      <c r="AO664" s="28"/>
      <c r="AP664" s="28"/>
      <c r="AQ664" s="28"/>
      <c r="AR664" s="28"/>
      <c r="AS664" s="28"/>
      <c r="AT664" s="28"/>
      <c r="AU664" s="28"/>
      <c r="AV664" s="28"/>
      <c r="AW664" s="28"/>
      <c r="AX664" s="28"/>
      <c r="AY664" s="28"/>
      <c r="AZ664" s="28"/>
      <c r="BA664" s="28"/>
      <c r="BB664" s="28"/>
      <c r="BC664" s="28"/>
      <c r="BD664" s="28"/>
      <c r="BE664" s="32"/>
      <c r="BF664" s="32"/>
      <c r="BG664" s="32"/>
      <c r="BH664" s="32"/>
      <c r="BI664" s="32"/>
      <c r="BJ664" s="32"/>
      <c r="BK664" s="32"/>
      <c r="BL664" s="32"/>
      <c r="BM664" s="32"/>
      <c r="BN664" s="31"/>
    </row>
    <row r="665" spans="7:66" ht="12" customHeight="1" x14ac:dyDescent="0.25">
      <c r="G665" s="30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28"/>
      <c r="AI665" s="28"/>
      <c r="AJ665" s="28"/>
      <c r="AK665" s="28"/>
      <c r="AL665" s="28"/>
      <c r="AM665" s="28"/>
      <c r="AN665" s="28"/>
      <c r="AO665" s="28"/>
      <c r="AP665" s="28"/>
      <c r="AQ665" s="28"/>
      <c r="AR665" s="28"/>
      <c r="AS665" s="28"/>
      <c r="AT665" s="28"/>
      <c r="AU665" s="28"/>
      <c r="AV665" s="28"/>
      <c r="AW665" s="28"/>
      <c r="AX665" s="28"/>
      <c r="AY665" s="28"/>
      <c r="AZ665" s="28"/>
      <c r="BA665" s="28"/>
      <c r="BB665" s="28"/>
      <c r="BC665" s="28"/>
      <c r="BD665" s="28"/>
      <c r="BE665" s="32"/>
      <c r="BF665" s="32"/>
      <c r="BG665" s="32"/>
      <c r="BH665" s="32"/>
      <c r="BI665" s="32"/>
      <c r="BJ665" s="32"/>
      <c r="BK665" s="32"/>
      <c r="BL665" s="32"/>
      <c r="BM665" s="32"/>
      <c r="BN665" s="31"/>
    </row>
    <row r="666" spans="7:66" ht="12" customHeight="1" x14ac:dyDescent="0.25">
      <c r="G666" s="30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28"/>
      <c r="AI666" s="28"/>
      <c r="AJ666" s="28"/>
      <c r="AK666" s="28"/>
      <c r="AL666" s="28"/>
      <c r="AM666" s="28"/>
      <c r="AN666" s="28"/>
      <c r="AO666" s="28"/>
      <c r="AP666" s="28"/>
      <c r="AQ666" s="28"/>
      <c r="AR666" s="28"/>
      <c r="AS666" s="28"/>
      <c r="AT666" s="28"/>
      <c r="AU666" s="28"/>
      <c r="AV666" s="28"/>
      <c r="AW666" s="28"/>
      <c r="AX666" s="28"/>
      <c r="AY666" s="28"/>
      <c r="AZ666" s="28"/>
      <c r="BA666" s="28"/>
      <c r="BB666" s="28"/>
      <c r="BC666" s="28"/>
      <c r="BD666" s="28"/>
      <c r="BE666" s="32"/>
      <c r="BF666" s="32"/>
      <c r="BG666" s="32"/>
      <c r="BH666" s="32"/>
      <c r="BI666" s="32"/>
      <c r="BJ666" s="32"/>
      <c r="BK666" s="32"/>
      <c r="BL666" s="32"/>
      <c r="BM666" s="32"/>
      <c r="BN666" s="31"/>
    </row>
    <row r="667" spans="7:66" ht="12" customHeight="1" x14ac:dyDescent="0.25">
      <c r="G667" s="30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28"/>
      <c r="AI667" s="28"/>
      <c r="AJ667" s="28"/>
      <c r="AK667" s="28"/>
      <c r="AL667" s="28"/>
      <c r="AM667" s="28"/>
      <c r="AN667" s="28"/>
      <c r="AO667" s="28"/>
      <c r="AP667" s="28"/>
      <c r="AQ667" s="28"/>
      <c r="AR667" s="28"/>
      <c r="AS667" s="28"/>
      <c r="AT667" s="28"/>
      <c r="AU667" s="28"/>
      <c r="AV667" s="28"/>
      <c r="AW667" s="28"/>
      <c r="AX667" s="28"/>
      <c r="AY667" s="28"/>
      <c r="AZ667" s="28"/>
      <c r="BA667" s="28"/>
      <c r="BB667" s="28"/>
      <c r="BC667" s="28"/>
      <c r="BD667" s="28"/>
      <c r="BE667" s="32"/>
      <c r="BF667" s="32"/>
      <c r="BG667" s="32"/>
      <c r="BH667" s="32"/>
      <c r="BI667" s="32"/>
      <c r="BJ667" s="32"/>
      <c r="BK667" s="32"/>
      <c r="BL667" s="32"/>
      <c r="BM667" s="32"/>
      <c r="BN667" s="31"/>
    </row>
    <row r="668" spans="7:66" ht="12" customHeight="1" x14ac:dyDescent="0.25">
      <c r="G668" s="30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28"/>
      <c r="AI668" s="28"/>
      <c r="AJ668" s="28"/>
      <c r="AK668" s="28"/>
      <c r="AL668" s="28"/>
      <c r="AM668" s="28"/>
      <c r="AN668" s="28"/>
      <c r="AO668" s="28"/>
      <c r="AP668" s="28"/>
      <c r="AQ668" s="28"/>
      <c r="AR668" s="28"/>
      <c r="AS668" s="28"/>
      <c r="AT668" s="28"/>
      <c r="AU668" s="28"/>
      <c r="AV668" s="28"/>
      <c r="AW668" s="28"/>
      <c r="AX668" s="28"/>
      <c r="AY668" s="28"/>
      <c r="AZ668" s="28"/>
      <c r="BA668" s="28"/>
      <c r="BB668" s="28"/>
      <c r="BC668" s="28"/>
      <c r="BD668" s="28"/>
      <c r="BE668" s="32"/>
      <c r="BF668" s="32"/>
      <c r="BG668" s="32"/>
      <c r="BH668" s="32"/>
      <c r="BI668" s="32"/>
      <c r="BJ668" s="32"/>
      <c r="BK668" s="32"/>
      <c r="BL668" s="32"/>
      <c r="BM668" s="32"/>
      <c r="BN668" s="31"/>
    </row>
    <row r="669" spans="7:66" ht="12" customHeight="1" x14ac:dyDescent="0.25">
      <c r="G669" s="30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28"/>
      <c r="AI669" s="28"/>
      <c r="AJ669" s="28"/>
      <c r="AK669" s="28"/>
      <c r="AL669" s="28"/>
      <c r="AM669" s="28"/>
      <c r="AN669" s="28"/>
      <c r="AO669" s="28"/>
      <c r="AP669" s="28"/>
      <c r="AQ669" s="28"/>
      <c r="AR669" s="28"/>
      <c r="AS669" s="28"/>
      <c r="AT669" s="28"/>
      <c r="AU669" s="28"/>
      <c r="AV669" s="28"/>
      <c r="AW669" s="28"/>
      <c r="AX669" s="28"/>
      <c r="AY669" s="28"/>
      <c r="AZ669" s="28"/>
      <c r="BA669" s="28"/>
      <c r="BB669" s="28"/>
      <c r="BC669" s="28"/>
      <c r="BD669" s="28"/>
      <c r="BE669" s="32"/>
      <c r="BF669" s="32"/>
      <c r="BG669" s="32"/>
      <c r="BH669" s="32"/>
      <c r="BI669" s="32"/>
      <c r="BJ669" s="32"/>
      <c r="BK669" s="32"/>
      <c r="BL669" s="32"/>
      <c r="BM669" s="32"/>
      <c r="BN669" s="31"/>
    </row>
    <row r="670" spans="7:66" ht="12" customHeight="1" x14ac:dyDescent="0.25">
      <c r="G670" s="30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28"/>
      <c r="AI670" s="28"/>
      <c r="AJ670" s="28"/>
      <c r="AK670" s="28"/>
      <c r="AL670" s="28"/>
      <c r="AM670" s="28"/>
      <c r="AN670" s="28"/>
      <c r="AO670" s="28"/>
      <c r="AP670" s="28"/>
      <c r="AQ670" s="28"/>
      <c r="AR670" s="28"/>
      <c r="AS670" s="28"/>
      <c r="AT670" s="28"/>
      <c r="AU670" s="28"/>
      <c r="AV670" s="28"/>
      <c r="AW670" s="28"/>
      <c r="AX670" s="28"/>
      <c r="AY670" s="28"/>
      <c r="AZ670" s="28"/>
      <c r="BA670" s="28"/>
      <c r="BB670" s="28"/>
      <c r="BC670" s="28"/>
      <c r="BD670" s="28"/>
      <c r="BE670" s="32"/>
      <c r="BF670" s="32"/>
      <c r="BG670" s="32"/>
      <c r="BH670" s="32"/>
      <c r="BI670" s="32"/>
      <c r="BJ670" s="32"/>
      <c r="BK670" s="32"/>
      <c r="BL670" s="32"/>
      <c r="BM670" s="32"/>
      <c r="BN670" s="31"/>
    </row>
    <row r="671" spans="7:66" ht="12" customHeight="1" x14ac:dyDescent="0.25">
      <c r="G671" s="30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28"/>
      <c r="AI671" s="28"/>
      <c r="AJ671" s="28"/>
      <c r="AK671" s="28"/>
      <c r="AL671" s="28"/>
      <c r="AM671" s="28"/>
      <c r="AN671" s="28"/>
      <c r="AO671" s="28"/>
      <c r="AP671" s="28"/>
      <c r="AQ671" s="28"/>
      <c r="AR671" s="28"/>
      <c r="AS671" s="28"/>
      <c r="AT671" s="28"/>
      <c r="AU671" s="28"/>
      <c r="AV671" s="28"/>
      <c r="AW671" s="28"/>
      <c r="AX671" s="28"/>
      <c r="AY671" s="28"/>
      <c r="AZ671" s="28"/>
      <c r="BA671" s="28"/>
      <c r="BB671" s="28"/>
      <c r="BC671" s="28"/>
      <c r="BD671" s="28"/>
      <c r="BE671" s="32"/>
      <c r="BF671" s="32"/>
      <c r="BG671" s="32"/>
      <c r="BH671" s="32"/>
      <c r="BI671" s="32"/>
      <c r="BJ671" s="32"/>
      <c r="BK671" s="32"/>
      <c r="BL671" s="32"/>
      <c r="BM671" s="32"/>
      <c r="BN671" s="31"/>
    </row>
    <row r="672" spans="7:66" ht="12" customHeight="1" x14ac:dyDescent="0.25">
      <c r="G672" s="30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28"/>
      <c r="AI672" s="28"/>
      <c r="AJ672" s="28"/>
      <c r="AK672" s="28"/>
      <c r="AL672" s="28"/>
      <c r="AM672" s="28"/>
      <c r="AN672" s="28"/>
      <c r="AO672" s="28"/>
      <c r="AP672" s="28"/>
      <c r="AQ672" s="28"/>
      <c r="AR672" s="28"/>
      <c r="AS672" s="28"/>
      <c r="AT672" s="28"/>
      <c r="AU672" s="28"/>
      <c r="AV672" s="28"/>
      <c r="AW672" s="28"/>
      <c r="AX672" s="28"/>
      <c r="AY672" s="28"/>
      <c r="AZ672" s="28"/>
      <c r="BA672" s="28"/>
      <c r="BB672" s="28"/>
      <c r="BC672" s="28"/>
      <c r="BD672" s="28"/>
      <c r="BE672" s="32"/>
      <c r="BF672" s="32"/>
      <c r="BG672" s="32"/>
      <c r="BH672" s="32"/>
      <c r="BI672" s="32"/>
      <c r="BJ672" s="32"/>
      <c r="BK672" s="32"/>
      <c r="BL672" s="32"/>
      <c r="BM672" s="32"/>
      <c r="BN672" s="31"/>
    </row>
    <row r="673" spans="7:66" ht="12" customHeight="1" x14ac:dyDescent="0.25">
      <c r="G673" s="30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28"/>
      <c r="AI673" s="28"/>
      <c r="AJ673" s="28"/>
      <c r="AK673" s="28"/>
      <c r="AL673" s="28"/>
      <c r="AM673" s="28"/>
      <c r="AN673" s="28"/>
      <c r="AO673" s="28"/>
      <c r="AP673" s="28"/>
      <c r="AQ673" s="28"/>
      <c r="AR673" s="28"/>
      <c r="AS673" s="28"/>
      <c r="AT673" s="28"/>
      <c r="AU673" s="28"/>
      <c r="AV673" s="28"/>
      <c r="AW673" s="28"/>
      <c r="AX673" s="28"/>
      <c r="AY673" s="28"/>
      <c r="AZ673" s="28"/>
      <c r="BA673" s="28"/>
      <c r="BB673" s="28"/>
      <c r="BC673" s="28"/>
      <c r="BD673" s="28"/>
      <c r="BE673" s="32"/>
      <c r="BF673" s="32"/>
      <c r="BG673" s="32"/>
      <c r="BH673" s="32"/>
      <c r="BI673" s="32"/>
      <c r="BJ673" s="32"/>
      <c r="BK673" s="32"/>
      <c r="BL673" s="32"/>
      <c r="BM673" s="32"/>
      <c r="BN673" s="31"/>
    </row>
    <row r="674" spans="7:66" ht="12" customHeight="1" x14ac:dyDescent="0.25">
      <c r="G674" s="30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28"/>
      <c r="AI674" s="28"/>
      <c r="AJ674" s="28"/>
      <c r="AK674" s="28"/>
      <c r="AL674" s="28"/>
      <c r="AM674" s="28"/>
      <c r="AN674" s="28"/>
      <c r="AO674" s="28"/>
      <c r="AP674" s="28"/>
      <c r="AQ674" s="28"/>
      <c r="AR674" s="28"/>
      <c r="AS674" s="28"/>
      <c r="AT674" s="28"/>
      <c r="AU674" s="28"/>
      <c r="AV674" s="28"/>
      <c r="AW674" s="28"/>
      <c r="AX674" s="28"/>
      <c r="AY674" s="28"/>
      <c r="AZ674" s="28"/>
      <c r="BA674" s="28"/>
      <c r="BB674" s="28"/>
      <c r="BC674" s="28"/>
      <c r="BD674" s="28"/>
      <c r="BE674" s="32"/>
      <c r="BF674" s="32"/>
      <c r="BG674" s="32"/>
      <c r="BH674" s="32"/>
      <c r="BI674" s="32"/>
      <c r="BJ674" s="32"/>
      <c r="BK674" s="32"/>
      <c r="BL674" s="32"/>
      <c r="BM674" s="32"/>
      <c r="BN674" s="31"/>
    </row>
    <row r="675" spans="7:66" ht="12" customHeight="1" x14ac:dyDescent="0.25">
      <c r="G675" s="30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28"/>
      <c r="AI675" s="28"/>
      <c r="AJ675" s="28"/>
      <c r="AK675" s="28"/>
      <c r="AL675" s="28"/>
      <c r="AM675" s="28"/>
      <c r="AN675" s="28"/>
      <c r="AO675" s="28"/>
      <c r="AP675" s="28"/>
      <c r="AQ675" s="28"/>
      <c r="AR675" s="28"/>
      <c r="AS675" s="28"/>
      <c r="AT675" s="28"/>
      <c r="AU675" s="28"/>
      <c r="AV675" s="28"/>
      <c r="AW675" s="28"/>
      <c r="AX675" s="28"/>
      <c r="AY675" s="28"/>
      <c r="AZ675" s="28"/>
      <c r="BA675" s="28"/>
      <c r="BB675" s="28"/>
      <c r="BC675" s="28"/>
      <c r="BD675" s="28"/>
      <c r="BE675" s="32"/>
      <c r="BF675" s="32"/>
      <c r="BG675" s="32"/>
      <c r="BH675" s="32"/>
      <c r="BI675" s="32"/>
      <c r="BJ675" s="32"/>
      <c r="BK675" s="32"/>
      <c r="BL675" s="32"/>
      <c r="BM675" s="32"/>
      <c r="BN675" s="31"/>
    </row>
    <row r="676" spans="7:66" ht="12" customHeight="1" x14ac:dyDescent="0.25">
      <c r="G676" s="30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28"/>
      <c r="AI676" s="28"/>
      <c r="AJ676" s="28"/>
      <c r="AK676" s="28"/>
      <c r="AL676" s="28"/>
      <c r="AM676" s="28"/>
      <c r="AN676" s="28"/>
      <c r="AO676" s="28"/>
      <c r="AP676" s="28"/>
      <c r="AQ676" s="28"/>
      <c r="AR676" s="28"/>
      <c r="AS676" s="28"/>
      <c r="AT676" s="28"/>
      <c r="AU676" s="28"/>
      <c r="AV676" s="28"/>
      <c r="AW676" s="28"/>
      <c r="AX676" s="28"/>
      <c r="AY676" s="28"/>
      <c r="AZ676" s="28"/>
      <c r="BA676" s="28"/>
      <c r="BB676" s="28"/>
      <c r="BC676" s="28"/>
      <c r="BD676" s="28"/>
      <c r="BE676" s="32"/>
      <c r="BF676" s="32"/>
      <c r="BG676" s="32"/>
      <c r="BH676" s="32"/>
      <c r="BI676" s="32"/>
      <c r="BJ676" s="32"/>
      <c r="BK676" s="32"/>
      <c r="BL676" s="32"/>
      <c r="BM676" s="32"/>
      <c r="BN676" s="31"/>
    </row>
    <row r="677" spans="7:66" ht="12" customHeight="1" x14ac:dyDescent="0.25">
      <c r="G677" s="30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28"/>
      <c r="AI677" s="28"/>
      <c r="AJ677" s="28"/>
      <c r="AK677" s="28"/>
      <c r="AL677" s="28"/>
      <c r="AM677" s="28"/>
      <c r="AN677" s="28"/>
      <c r="AO677" s="28"/>
      <c r="AP677" s="28"/>
      <c r="AQ677" s="28"/>
      <c r="AR677" s="28"/>
      <c r="AS677" s="28"/>
      <c r="AT677" s="28"/>
      <c r="AU677" s="28"/>
      <c r="AV677" s="28"/>
      <c r="AW677" s="28"/>
      <c r="AX677" s="28"/>
      <c r="AY677" s="28"/>
      <c r="AZ677" s="28"/>
      <c r="BA677" s="28"/>
      <c r="BB677" s="28"/>
      <c r="BC677" s="28"/>
      <c r="BD677" s="28"/>
      <c r="BE677" s="32"/>
      <c r="BF677" s="32"/>
      <c r="BG677" s="32"/>
      <c r="BH677" s="32"/>
      <c r="BI677" s="32"/>
      <c r="BJ677" s="32"/>
      <c r="BK677" s="32"/>
      <c r="BL677" s="32"/>
      <c r="BM677" s="32"/>
      <c r="BN677" s="31"/>
    </row>
    <row r="678" spans="7:66" ht="12" customHeight="1" x14ac:dyDescent="0.25">
      <c r="G678" s="30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28"/>
      <c r="AI678" s="28"/>
      <c r="AJ678" s="28"/>
      <c r="AK678" s="28"/>
      <c r="AL678" s="28"/>
      <c r="AM678" s="28"/>
      <c r="AN678" s="28"/>
      <c r="AO678" s="28"/>
      <c r="AP678" s="28"/>
      <c r="AQ678" s="28"/>
      <c r="AR678" s="28"/>
      <c r="AS678" s="28"/>
      <c r="AT678" s="28"/>
      <c r="AU678" s="28"/>
      <c r="AV678" s="28"/>
      <c r="AW678" s="28"/>
      <c r="AX678" s="28"/>
      <c r="AY678" s="28"/>
      <c r="AZ678" s="28"/>
      <c r="BA678" s="28"/>
      <c r="BB678" s="28"/>
      <c r="BC678" s="28"/>
      <c r="BD678" s="28"/>
      <c r="BE678" s="32"/>
      <c r="BF678" s="32"/>
      <c r="BG678" s="32"/>
      <c r="BH678" s="32"/>
      <c r="BI678" s="32"/>
      <c r="BJ678" s="32"/>
      <c r="BK678" s="32"/>
      <c r="BL678" s="32"/>
      <c r="BM678" s="32"/>
      <c r="BN678" s="31"/>
    </row>
    <row r="679" spans="7:66" ht="12" customHeight="1" x14ac:dyDescent="0.25">
      <c r="G679" s="30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28"/>
      <c r="AI679" s="28"/>
      <c r="AJ679" s="28"/>
      <c r="AK679" s="28"/>
      <c r="AL679" s="28"/>
      <c r="AM679" s="28"/>
      <c r="AN679" s="28"/>
      <c r="AO679" s="28"/>
      <c r="AP679" s="28"/>
      <c r="AQ679" s="28"/>
      <c r="AR679" s="28"/>
      <c r="AS679" s="28"/>
      <c r="AT679" s="28"/>
      <c r="AU679" s="28"/>
      <c r="AV679" s="28"/>
      <c r="AW679" s="28"/>
      <c r="AX679" s="28"/>
      <c r="AY679" s="28"/>
      <c r="AZ679" s="28"/>
      <c r="BA679" s="28"/>
      <c r="BB679" s="28"/>
      <c r="BC679" s="28"/>
      <c r="BD679" s="28"/>
      <c r="BE679" s="32"/>
      <c r="BF679" s="32"/>
      <c r="BG679" s="32"/>
      <c r="BH679" s="32"/>
      <c r="BI679" s="32"/>
      <c r="BJ679" s="32"/>
      <c r="BK679" s="32"/>
      <c r="BL679" s="32"/>
      <c r="BM679" s="32"/>
      <c r="BN679" s="31"/>
    </row>
    <row r="680" spans="7:66" ht="12" customHeight="1" x14ac:dyDescent="0.25">
      <c r="G680" s="30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28"/>
      <c r="AI680" s="28"/>
      <c r="AJ680" s="28"/>
      <c r="AK680" s="28"/>
      <c r="AL680" s="28"/>
      <c r="AM680" s="28"/>
      <c r="AN680" s="28"/>
      <c r="AO680" s="28"/>
      <c r="AP680" s="28"/>
      <c r="AQ680" s="28"/>
      <c r="AR680" s="28"/>
      <c r="AS680" s="28"/>
      <c r="AT680" s="28"/>
      <c r="AU680" s="28"/>
      <c r="AV680" s="28"/>
      <c r="AW680" s="28"/>
      <c r="AX680" s="28"/>
      <c r="AY680" s="28"/>
      <c r="AZ680" s="28"/>
      <c r="BA680" s="28"/>
      <c r="BB680" s="28"/>
      <c r="BC680" s="28"/>
      <c r="BD680" s="28"/>
      <c r="BE680" s="32"/>
      <c r="BF680" s="32"/>
      <c r="BG680" s="32"/>
      <c r="BH680" s="32"/>
      <c r="BI680" s="32"/>
      <c r="BJ680" s="32"/>
      <c r="BK680" s="32"/>
      <c r="BL680" s="32"/>
      <c r="BM680" s="32"/>
      <c r="BN680" s="31"/>
    </row>
    <row r="681" spans="7:66" ht="12" customHeight="1" x14ac:dyDescent="0.25">
      <c r="G681" s="30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28"/>
      <c r="AI681" s="28"/>
      <c r="AJ681" s="28"/>
      <c r="AK681" s="28"/>
      <c r="AL681" s="28"/>
      <c r="AM681" s="28"/>
      <c r="AN681" s="28"/>
      <c r="AO681" s="28"/>
      <c r="AP681" s="28"/>
      <c r="AQ681" s="28"/>
      <c r="AR681" s="28"/>
      <c r="AS681" s="28"/>
      <c r="AT681" s="28"/>
      <c r="AU681" s="28"/>
      <c r="AV681" s="28"/>
      <c r="AW681" s="28"/>
      <c r="AX681" s="28"/>
      <c r="AY681" s="28"/>
      <c r="AZ681" s="28"/>
      <c r="BA681" s="28"/>
      <c r="BB681" s="28"/>
      <c r="BC681" s="28"/>
      <c r="BD681" s="28"/>
      <c r="BE681" s="32"/>
      <c r="BF681" s="32"/>
      <c r="BG681" s="32"/>
      <c r="BH681" s="32"/>
      <c r="BI681" s="32"/>
      <c r="BJ681" s="32"/>
      <c r="BK681" s="32"/>
      <c r="BL681" s="32"/>
      <c r="BM681" s="32"/>
      <c r="BN681" s="31"/>
    </row>
    <row r="682" spans="7:66" ht="12" customHeight="1" x14ac:dyDescent="0.25">
      <c r="G682" s="30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28"/>
      <c r="AI682" s="28"/>
      <c r="AJ682" s="28"/>
      <c r="AK682" s="28"/>
      <c r="AL682" s="28"/>
      <c r="AM682" s="28"/>
      <c r="AN682" s="28"/>
      <c r="AO682" s="28"/>
      <c r="AP682" s="28"/>
      <c r="AQ682" s="28"/>
      <c r="AR682" s="28"/>
      <c r="AS682" s="28"/>
      <c r="AT682" s="28"/>
      <c r="AU682" s="28"/>
      <c r="AV682" s="28"/>
      <c r="AW682" s="28"/>
      <c r="AX682" s="28"/>
      <c r="AY682" s="28"/>
      <c r="AZ682" s="28"/>
      <c r="BA682" s="28"/>
      <c r="BB682" s="28"/>
      <c r="BC682" s="28"/>
      <c r="BD682" s="28"/>
      <c r="BE682" s="32"/>
      <c r="BF682" s="32"/>
      <c r="BG682" s="32"/>
      <c r="BH682" s="32"/>
      <c r="BI682" s="32"/>
      <c r="BJ682" s="32"/>
      <c r="BK682" s="32"/>
      <c r="BL682" s="32"/>
      <c r="BM682" s="32"/>
      <c r="BN682" s="31"/>
    </row>
    <row r="683" spans="7:66" ht="12" customHeight="1" x14ac:dyDescent="0.25">
      <c r="G683" s="30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28"/>
      <c r="AI683" s="28"/>
      <c r="AJ683" s="28"/>
      <c r="AK683" s="28"/>
      <c r="AL683" s="28"/>
      <c r="AM683" s="28"/>
      <c r="AN683" s="28"/>
      <c r="AO683" s="28"/>
      <c r="AP683" s="28"/>
      <c r="AQ683" s="28"/>
      <c r="AR683" s="28"/>
      <c r="AS683" s="28"/>
      <c r="AT683" s="28"/>
      <c r="AU683" s="28"/>
      <c r="AV683" s="28"/>
      <c r="AW683" s="28"/>
      <c r="AX683" s="28"/>
      <c r="AY683" s="28"/>
      <c r="AZ683" s="28"/>
      <c r="BA683" s="28"/>
      <c r="BB683" s="28"/>
      <c r="BC683" s="28"/>
      <c r="BD683" s="28"/>
      <c r="BE683" s="32"/>
      <c r="BF683" s="32"/>
      <c r="BG683" s="32"/>
      <c r="BH683" s="32"/>
      <c r="BI683" s="32"/>
      <c r="BJ683" s="32"/>
      <c r="BK683" s="32"/>
      <c r="BL683" s="32"/>
      <c r="BM683" s="32"/>
      <c r="BN683" s="31"/>
    </row>
    <row r="684" spans="7:66" ht="12" customHeight="1" x14ac:dyDescent="0.25">
      <c r="G684" s="30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28"/>
      <c r="AI684" s="28"/>
      <c r="AJ684" s="28"/>
      <c r="AK684" s="28"/>
      <c r="AL684" s="28"/>
      <c r="AM684" s="28"/>
      <c r="AN684" s="28"/>
      <c r="AO684" s="28"/>
      <c r="AP684" s="28"/>
      <c r="AQ684" s="28"/>
      <c r="AR684" s="28"/>
      <c r="AS684" s="28"/>
      <c r="AT684" s="28"/>
      <c r="AU684" s="28"/>
      <c r="AV684" s="28"/>
      <c r="AW684" s="28"/>
      <c r="AX684" s="28"/>
      <c r="AY684" s="28"/>
      <c r="AZ684" s="28"/>
      <c r="BA684" s="28"/>
      <c r="BB684" s="28"/>
      <c r="BC684" s="28"/>
      <c r="BD684" s="28"/>
      <c r="BE684" s="32"/>
      <c r="BF684" s="32"/>
      <c r="BG684" s="32"/>
      <c r="BH684" s="32"/>
      <c r="BI684" s="32"/>
      <c r="BJ684" s="32"/>
      <c r="BK684" s="32"/>
      <c r="BL684" s="32"/>
      <c r="BM684" s="32"/>
      <c r="BN684" s="31"/>
    </row>
    <row r="685" spans="7:66" ht="12" customHeight="1" x14ac:dyDescent="0.25">
      <c r="G685" s="30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28"/>
      <c r="AI685" s="28"/>
      <c r="AJ685" s="28"/>
      <c r="AK685" s="28"/>
      <c r="AL685" s="28"/>
      <c r="AM685" s="28"/>
      <c r="AN685" s="28"/>
      <c r="AO685" s="28"/>
      <c r="AP685" s="28"/>
      <c r="AQ685" s="28"/>
      <c r="AR685" s="28"/>
      <c r="AS685" s="28"/>
      <c r="AT685" s="28"/>
      <c r="AU685" s="28"/>
      <c r="AV685" s="28"/>
      <c r="AW685" s="28"/>
      <c r="AX685" s="28"/>
      <c r="AY685" s="28"/>
      <c r="AZ685" s="28"/>
      <c r="BA685" s="28"/>
      <c r="BB685" s="28"/>
      <c r="BC685" s="28"/>
      <c r="BD685" s="28"/>
      <c r="BE685" s="32"/>
      <c r="BF685" s="32"/>
      <c r="BG685" s="32"/>
      <c r="BH685" s="32"/>
      <c r="BI685" s="32"/>
      <c r="BJ685" s="32"/>
      <c r="BK685" s="32"/>
      <c r="BL685" s="32"/>
      <c r="BM685" s="32"/>
      <c r="BN685" s="31"/>
    </row>
    <row r="686" spans="7:66" ht="12" customHeight="1" x14ac:dyDescent="0.25">
      <c r="G686" s="30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28"/>
      <c r="AI686" s="28"/>
      <c r="AJ686" s="28"/>
      <c r="AK686" s="28"/>
      <c r="AL686" s="28"/>
      <c r="AM686" s="28"/>
      <c r="AN686" s="28"/>
      <c r="AO686" s="28"/>
      <c r="AP686" s="28"/>
      <c r="AQ686" s="28"/>
      <c r="AR686" s="28"/>
      <c r="AS686" s="28"/>
      <c r="AT686" s="28"/>
      <c r="AU686" s="28"/>
      <c r="AV686" s="28"/>
      <c r="AW686" s="28"/>
      <c r="AX686" s="28"/>
      <c r="AY686" s="28"/>
      <c r="AZ686" s="28"/>
      <c r="BA686" s="28"/>
      <c r="BB686" s="28"/>
      <c r="BC686" s="28"/>
      <c r="BD686" s="28"/>
      <c r="BE686" s="32"/>
      <c r="BF686" s="32"/>
      <c r="BG686" s="32"/>
      <c r="BH686" s="32"/>
      <c r="BI686" s="32"/>
      <c r="BJ686" s="32"/>
      <c r="BK686" s="32"/>
      <c r="BL686" s="32"/>
      <c r="BM686" s="32"/>
      <c r="BN686" s="31"/>
    </row>
    <row r="687" spans="7:66" ht="12" customHeight="1" x14ac:dyDescent="0.25">
      <c r="G687" s="30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28"/>
      <c r="AI687" s="28"/>
      <c r="AJ687" s="28"/>
      <c r="AK687" s="28"/>
      <c r="AL687" s="28"/>
      <c r="AM687" s="28"/>
      <c r="AN687" s="28"/>
      <c r="AO687" s="28"/>
      <c r="AP687" s="28"/>
      <c r="AQ687" s="28"/>
      <c r="AR687" s="28"/>
      <c r="AS687" s="28"/>
      <c r="AT687" s="28"/>
      <c r="AU687" s="28"/>
      <c r="AV687" s="28"/>
      <c r="AW687" s="28"/>
      <c r="AX687" s="28"/>
      <c r="AY687" s="28"/>
      <c r="AZ687" s="28"/>
      <c r="BA687" s="28"/>
      <c r="BB687" s="28"/>
      <c r="BC687" s="28"/>
      <c r="BD687" s="28"/>
      <c r="BE687" s="32"/>
      <c r="BF687" s="32"/>
      <c r="BG687" s="32"/>
      <c r="BH687" s="32"/>
      <c r="BI687" s="32"/>
      <c r="BJ687" s="32"/>
      <c r="BK687" s="32"/>
      <c r="BL687" s="32"/>
      <c r="BM687" s="32"/>
      <c r="BN687" s="31"/>
    </row>
    <row r="688" spans="7:66" ht="12" customHeight="1" x14ac:dyDescent="0.25">
      <c r="G688" s="30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28"/>
      <c r="AI688" s="28"/>
      <c r="AJ688" s="28"/>
      <c r="AK688" s="28"/>
      <c r="AL688" s="28"/>
      <c r="AM688" s="28"/>
      <c r="AN688" s="28"/>
      <c r="AO688" s="28"/>
      <c r="AP688" s="28"/>
      <c r="AQ688" s="28"/>
      <c r="AR688" s="28"/>
      <c r="AS688" s="28"/>
      <c r="AT688" s="28"/>
      <c r="AU688" s="28"/>
      <c r="AV688" s="28"/>
      <c r="AW688" s="28"/>
      <c r="AX688" s="28"/>
      <c r="AY688" s="28"/>
      <c r="AZ688" s="28"/>
      <c r="BA688" s="28"/>
      <c r="BB688" s="28"/>
      <c r="BC688" s="28"/>
      <c r="BD688" s="28"/>
      <c r="BE688" s="32"/>
      <c r="BF688" s="32"/>
      <c r="BG688" s="32"/>
      <c r="BH688" s="32"/>
      <c r="BI688" s="32"/>
      <c r="BJ688" s="32"/>
      <c r="BK688" s="32"/>
      <c r="BL688" s="32"/>
      <c r="BM688" s="32"/>
      <c r="BN688" s="31"/>
    </row>
    <row r="689" spans="7:66" ht="12" customHeight="1" x14ac:dyDescent="0.25">
      <c r="G689" s="30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28"/>
      <c r="AI689" s="28"/>
      <c r="AJ689" s="28"/>
      <c r="AK689" s="28"/>
      <c r="AL689" s="28"/>
      <c r="AM689" s="28"/>
      <c r="AN689" s="28"/>
      <c r="AO689" s="28"/>
      <c r="AP689" s="28"/>
      <c r="AQ689" s="28"/>
      <c r="AR689" s="28"/>
      <c r="AS689" s="28"/>
      <c r="AT689" s="28"/>
      <c r="AU689" s="28"/>
      <c r="AV689" s="28"/>
      <c r="AW689" s="28"/>
      <c r="AX689" s="28"/>
      <c r="AY689" s="28"/>
      <c r="AZ689" s="28"/>
      <c r="BA689" s="28"/>
      <c r="BB689" s="28"/>
      <c r="BC689" s="28"/>
      <c r="BD689" s="28"/>
      <c r="BE689" s="32"/>
      <c r="BF689" s="32"/>
      <c r="BG689" s="32"/>
      <c r="BH689" s="32"/>
      <c r="BI689" s="32"/>
      <c r="BJ689" s="32"/>
      <c r="BK689" s="32"/>
      <c r="BL689" s="32"/>
      <c r="BM689" s="32"/>
      <c r="BN689" s="31"/>
    </row>
    <row r="690" spans="7:66" ht="12" customHeight="1" x14ac:dyDescent="0.25">
      <c r="G690" s="30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28"/>
      <c r="AI690" s="28"/>
      <c r="AJ690" s="28"/>
      <c r="AK690" s="28"/>
      <c r="AL690" s="28"/>
      <c r="AM690" s="28"/>
      <c r="AN690" s="28"/>
      <c r="AO690" s="28"/>
      <c r="AP690" s="28"/>
      <c r="AQ690" s="28"/>
      <c r="AR690" s="28"/>
      <c r="AS690" s="28"/>
      <c r="AT690" s="28"/>
      <c r="AU690" s="28"/>
      <c r="AV690" s="28"/>
      <c r="AW690" s="28"/>
      <c r="AX690" s="28"/>
      <c r="AY690" s="28"/>
      <c r="AZ690" s="28"/>
      <c r="BA690" s="28"/>
      <c r="BB690" s="28"/>
      <c r="BC690" s="28"/>
      <c r="BD690" s="28"/>
      <c r="BE690" s="32"/>
      <c r="BF690" s="32"/>
      <c r="BG690" s="32"/>
      <c r="BH690" s="32"/>
      <c r="BI690" s="32"/>
      <c r="BJ690" s="32"/>
      <c r="BK690" s="32"/>
      <c r="BL690" s="32"/>
      <c r="BM690" s="32"/>
      <c r="BN690" s="31"/>
    </row>
    <row r="691" spans="7:66" ht="12" customHeight="1" x14ac:dyDescent="0.25">
      <c r="G691" s="30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28"/>
      <c r="AI691" s="28"/>
      <c r="AJ691" s="28"/>
      <c r="AK691" s="28"/>
      <c r="AL691" s="28"/>
      <c r="AM691" s="28"/>
      <c r="AN691" s="28"/>
      <c r="AO691" s="28"/>
      <c r="AP691" s="28"/>
      <c r="AQ691" s="28"/>
      <c r="AR691" s="28"/>
      <c r="AS691" s="28"/>
      <c r="AT691" s="28"/>
      <c r="AU691" s="28"/>
      <c r="AV691" s="28"/>
      <c r="AW691" s="28"/>
      <c r="AX691" s="28"/>
      <c r="AY691" s="28"/>
      <c r="AZ691" s="28"/>
      <c r="BA691" s="28"/>
      <c r="BB691" s="28"/>
      <c r="BC691" s="28"/>
      <c r="BD691" s="28"/>
      <c r="BE691" s="32"/>
      <c r="BF691" s="32"/>
      <c r="BG691" s="32"/>
      <c r="BH691" s="32"/>
      <c r="BI691" s="32"/>
      <c r="BJ691" s="32"/>
      <c r="BK691" s="32"/>
      <c r="BL691" s="32"/>
      <c r="BM691" s="32"/>
      <c r="BN691" s="31"/>
    </row>
    <row r="692" spans="7:66" ht="12" customHeight="1" x14ac:dyDescent="0.25">
      <c r="G692" s="30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28"/>
      <c r="AI692" s="28"/>
      <c r="AJ692" s="28"/>
      <c r="AK692" s="28"/>
      <c r="AL692" s="28"/>
      <c r="AM692" s="28"/>
      <c r="AN692" s="28"/>
      <c r="AO692" s="28"/>
      <c r="AP692" s="28"/>
      <c r="AQ692" s="28"/>
      <c r="AR692" s="28"/>
      <c r="AS692" s="28"/>
      <c r="AT692" s="28"/>
      <c r="AU692" s="28"/>
      <c r="AV692" s="28"/>
      <c r="AW692" s="28"/>
      <c r="AX692" s="28"/>
      <c r="AY692" s="28"/>
      <c r="AZ692" s="28"/>
      <c r="BA692" s="28"/>
      <c r="BB692" s="28"/>
      <c r="BC692" s="28"/>
      <c r="BD692" s="28"/>
      <c r="BE692" s="32"/>
      <c r="BF692" s="32"/>
      <c r="BG692" s="32"/>
      <c r="BH692" s="32"/>
      <c r="BI692" s="32"/>
      <c r="BJ692" s="32"/>
      <c r="BK692" s="32"/>
      <c r="BL692" s="32"/>
      <c r="BM692" s="32"/>
      <c r="BN692" s="31"/>
    </row>
    <row r="693" spans="7:66" ht="12" customHeight="1" x14ac:dyDescent="0.25">
      <c r="G693" s="30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28"/>
      <c r="AI693" s="28"/>
      <c r="AJ693" s="28"/>
      <c r="AK693" s="28"/>
      <c r="AL693" s="28"/>
      <c r="AM693" s="28"/>
      <c r="AN693" s="28"/>
      <c r="AO693" s="28"/>
      <c r="AP693" s="28"/>
      <c r="AQ693" s="28"/>
      <c r="AR693" s="28"/>
      <c r="AS693" s="28"/>
      <c r="AT693" s="28"/>
      <c r="AU693" s="28"/>
      <c r="AV693" s="28"/>
      <c r="AW693" s="28"/>
      <c r="AX693" s="28"/>
      <c r="AY693" s="28"/>
      <c r="AZ693" s="28"/>
      <c r="BA693" s="28"/>
      <c r="BB693" s="28"/>
      <c r="BC693" s="28"/>
      <c r="BD693" s="28"/>
      <c r="BE693" s="32"/>
      <c r="BF693" s="32"/>
      <c r="BG693" s="32"/>
      <c r="BH693" s="32"/>
      <c r="BI693" s="32"/>
      <c r="BJ693" s="32"/>
      <c r="BK693" s="32"/>
      <c r="BL693" s="32"/>
      <c r="BM693" s="32"/>
      <c r="BN693" s="31"/>
    </row>
    <row r="694" spans="7:66" ht="12" customHeight="1" x14ac:dyDescent="0.25">
      <c r="G694" s="30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28"/>
      <c r="AI694" s="28"/>
      <c r="AJ694" s="28"/>
      <c r="AK694" s="28"/>
      <c r="AL694" s="28"/>
      <c r="AM694" s="28"/>
      <c r="AN694" s="28"/>
      <c r="AO694" s="28"/>
      <c r="AP694" s="28"/>
      <c r="AQ694" s="28"/>
      <c r="AR694" s="28"/>
      <c r="AS694" s="28"/>
      <c r="AT694" s="28"/>
      <c r="AU694" s="28"/>
      <c r="AV694" s="28"/>
      <c r="AW694" s="28"/>
      <c r="AX694" s="28"/>
      <c r="AY694" s="28"/>
      <c r="AZ694" s="28"/>
      <c r="BA694" s="28"/>
      <c r="BB694" s="28"/>
      <c r="BC694" s="28"/>
      <c r="BD694" s="28"/>
      <c r="BE694" s="32"/>
      <c r="BF694" s="32"/>
      <c r="BG694" s="32"/>
      <c r="BH694" s="32"/>
      <c r="BI694" s="32"/>
      <c r="BJ694" s="32"/>
      <c r="BK694" s="32"/>
      <c r="BL694" s="32"/>
      <c r="BM694" s="32"/>
      <c r="BN694" s="31"/>
    </row>
    <row r="695" spans="7:66" ht="12" customHeight="1" x14ac:dyDescent="0.25">
      <c r="G695" s="30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28"/>
      <c r="AI695" s="28"/>
      <c r="AJ695" s="28"/>
      <c r="AK695" s="28"/>
      <c r="AL695" s="28"/>
      <c r="AM695" s="28"/>
      <c r="AN695" s="28"/>
      <c r="AO695" s="28"/>
      <c r="AP695" s="28"/>
      <c r="AQ695" s="28"/>
      <c r="AR695" s="28"/>
      <c r="AS695" s="28"/>
      <c r="AT695" s="28"/>
      <c r="AU695" s="28"/>
      <c r="AV695" s="28"/>
      <c r="AW695" s="28"/>
      <c r="AX695" s="28"/>
      <c r="AY695" s="28"/>
      <c r="AZ695" s="28"/>
      <c r="BA695" s="28"/>
      <c r="BB695" s="28"/>
      <c r="BC695" s="28"/>
      <c r="BD695" s="28"/>
      <c r="BE695" s="32"/>
      <c r="BF695" s="32"/>
      <c r="BG695" s="32"/>
      <c r="BH695" s="32"/>
      <c r="BI695" s="32"/>
      <c r="BJ695" s="32"/>
      <c r="BK695" s="32"/>
      <c r="BL695" s="32"/>
      <c r="BM695" s="32"/>
      <c r="BN695" s="31"/>
    </row>
    <row r="696" spans="7:66" ht="12" customHeight="1" x14ac:dyDescent="0.25">
      <c r="G696" s="30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28"/>
      <c r="AI696" s="28"/>
      <c r="AJ696" s="28"/>
      <c r="AK696" s="28"/>
      <c r="AL696" s="28"/>
      <c r="AM696" s="28"/>
      <c r="AN696" s="28"/>
      <c r="AO696" s="28"/>
      <c r="AP696" s="28"/>
      <c r="AQ696" s="28"/>
      <c r="AR696" s="28"/>
      <c r="AS696" s="28"/>
      <c r="AT696" s="28"/>
      <c r="AU696" s="28"/>
      <c r="AV696" s="28"/>
      <c r="AW696" s="28"/>
      <c r="AX696" s="28"/>
      <c r="AY696" s="28"/>
      <c r="AZ696" s="28"/>
      <c r="BA696" s="28"/>
      <c r="BB696" s="28"/>
      <c r="BC696" s="28"/>
      <c r="BD696" s="28"/>
      <c r="BE696" s="32"/>
      <c r="BF696" s="32"/>
      <c r="BG696" s="32"/>
      <c r="BH696" s="32"/>
      <c r="BI696" s="32"/>
      <c r="BJ696" s="32"/>
      <c r="BK696" s="32"/>
      <c r="BL696" s="32"/>
      <c r="BM696" s="32"/>
      <c r="BN696" s="31"/>
    </row>
    <row r="697" spans="7:66" ht="12" customHeight="1" x14ac:dyDescent="0.25">
      <c r="G697" s="30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28"/>
      <c r="AI697" s="28"/>
      <c r="AJ697" s="28"/>
      <c r="AK697" s="28"/>
      <c r="AL697" s="28"/>
      <c r="AM697" s="28"/>
      <c r="AN697" s="28"/>
      <c r="AO697" s="28"/>
      <c r="AP697" s="28"/>
      <c r="AQ697" s="28"/>
      <c r="AR697" s="28"/>
      <c r="AS697" s="28"/>
      <c r="AT697" s="28"/>
      <c r="AU697" s="28"/>
      <c r="AV697" s="28"/>
      <c r="AW697" s="28"/>
      <c r="AX697" s="28"/>
      <c r="AY697" s="28"/>
      <c r="AZ697" s="28"/>
      <c r="BA697" s="28"/>
      <c r="BB697" s="28"/>
      <c r="BC697" s="28"/>
      <c r="BD697" s="28"/>
      <c r="BE697" s="32"/>
      <c r="BF697" s="32"/>
      <c r="BG697" s="32"/>
      <c r="BH697" s="32"/>
      <c r="BI697" s="32"/>
      <c r="BJ697" s="32"/>
      <c r="BK697" s="32"/>
      <c r="BL697" s="32"/>
      <c r="BM697" s="32"/>
      <c r="BN697" s="31"/>
    </row>
    <row r="698" spans="7:66" ht="12" customHeight="1" x14ac:dyDescent="0.25">
      <c r="G698" s="30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28"/>
      <c r="AI698" s="28"/>
      <c r="AJ698" s="28"/>
      <c r="AK698" s="28"/>
      <c r="AL698" s="28"/>
      <c r="AM698" s="28"/>
      <c r="AN698" s="28"/>
      <c r="AO698" s="28"/>
      <c r="AP698" s="28"/>
      <c r="AQ698" s="28"/>
      <c r="AR698" s="28"/>
      <c r="AS698" s="28"/>
      <c r="AT698" s="28"/>
      <c r="AU698" s="28"/>
      <c r="AV698" s="28"/>
      <c r="AW698" s="28"/>
      <c r="AX698" s="28"/>
      <c r="AY698" s="28"/>
      <c r="AZ698" s="28"/>
      <c r="BA698" s="28"/>
      <c r="BB698" s="28"/>
      <c r="BC698" s="28"/>
      <c r="BD698" s="28"/>
      <c r="BE698" s="32"/>
      <c r="BF698" s="32"/>
      <c r="BG698" s="32"/>
      <c r="BH698" s="32"/>
      <c r="BI698" s="32"/>
      <c r="BJ698" s="32"/>
      <c r="BK698" s="32"/>
      <c r="BL698" s="32"/>
      <c r="BM698" s="32"/>
      <c r="BN698" s="31"/>
    </row>
    <row r="699" spans="7:66" ht="12" customHeight="1" x14ac:dyDescent="0.25">
      <c r="G699" s="30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28"/>
      <c r="AI699" s="28"/>
      <c r="AJ699" s="28"/>
      <c r="AK699" s="28"/>
      <c r="AL699" s="28"/>
      <c r="AM699" s="28"/>
      <c r="AN699" s="28"/>
      <c r="AO699" s="28"/>
      <c r="AP699" s="28"/>
      <c r="AQ699" s="28"/>
      <c r="AR699" s="28"/>
      <c r="AS699" s="28"/>
      <c r="AT699" s="28"/>
      <c r="AU699" s="28"/>
      <c r="AV699" s="28"/>
      <c r="AW699" s="28"/>
      <c r="AX699" s="28"/>
      <c r="AY699" s="28"/>
      <c r="AZ699" s="28"/>
      <c r="BA699" s="28"/>
      <c r="BB699" s="28"/>
      <c r="BC699" s="28"/>
      <c r="BD699" s="28"/>
      <c r="BE699" s="32"/>
      <c r="BF699" s="32"/>
      <c r="BG699" s="32"/>
      <c r="BH699" s="32"/>
      <c r="BI699" s="32"/>
      <c r="BJ699" s="32"/>
      <c r="BK699" s="32"/>
      <c r="BL699" s="32"/>
      <c r="BM699" s="32"/>
      <c r="BN699" s="31"/>
    </row>
    <row r="700" spans="7:66" ht="12" customHeight="1" x14ac:dyDescent="0.25">
      <c r="G700" s="30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28"/>
      <c r="AI700" s="28"/>
      <c r="AJ700" s="28"/>
      <c r="AK700" s="28"/>
      <c r="AL700" s="28"/>
      <c r="AM700" s="28"/>
      <c r="AN700" s="28"/>
      <c r="AO700" s="28"/>
      <c r="AP700" s="28"/>
      <c r="AQ700" s="28"/>
      <c r="AR700" s="28"/>
      <c r="AS700" s="28"/>
      <c r="AT700" s="28"/>
      <c r="AU700" s="28"/>
      <c r="AV700" s="28"/>
      <c r="AW700" s="28"/>
      <c r="AX700" s="28"/>
      <c r="AY700" s="28"/>
      <c r="AZ700" s="28"/>
      <c r="BA700" s="28"/>
      <c r="BB700" s="28"/>
      <c r="BC700" s="28"/>
      <c r="BD700" s="28"/>
      <c r="BE700" s="32"/>
      <c r="BF700" s="32"/>
      <c r="BG700" s="32"/>
      <c r="BH700" s="32"/>
      <c r="BI700" s="32"/>
      <c r="BJ700" s="32"/>
      <c r="BK700" s="32"/>
      <c r="BL700" s="32"/>
      <c r="BM700" s="32"/>
      <c r="BN700" s="31"/>
    </row>
    <row r="701" spans="7:66" ht="12" customHeight="1" x14ac:dyDescent="0.25">
      <c r="G701" s="30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28"/>
      <c r="AI701" s="28"/>
      <c r="AJ701" s="28"/>
      <c r="AK701" s="28"/>
      <c r="AL701" s="28"/>
      <c r="AM701" s="28"/>
      <c r="AN701" s="28"/>
      <c r="AO701" s="28"/>
      <c r="AP701" s="28"/>
      <c r="AQ701" s="28"/>
      <c r="AR701" s="28"/>
      <c r="AS701" s="28"/>
      <c r="AT701" s="28"/>
      <c r="AU701" s="28"/>
      <c r="AV701" s="28"/>
      <c r="AW701" s="28"/>
      <c r="AX701" s="28"/>
      <c r="AY701" s="28"/>
      <c r="AZ701" s="28"/>
      <c r="BA701" s="28"/>
      <c r="BB701" s="28"/>
      <c r="BC701" s="28"/>
      <c r="BD701" s="28"/>
      <c r="BE701" s="32"/>
      <c r="BF701" s="32"/>
      <c r="BG701" s="32"/>
      <c r="BH701" s="32"/>
      <c r="BI701" s="32"/>
      <c r="BJ701" s="32"/>
      <c r="BK701" s="32"/>
      <c r="BL701" s="32"/>
      <c r="BM701" s="32"/>
      <c r="BN701" s="31"/>
    </row>
    <row r="702" spans="7:66" ht="12" customHeight="1" x14ac:dyDescent="0.25">
      <c r="G702" s="30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28"/>
      <c r="AI702" s="28"/>
      <c r="AJ702" s="28"/>
      <c r="AK702" s="28"/>
      <c r="AL702" s="28"/>
      <c r="AM702" s="28"/>
      <c r="AN702" s="28"/>
      <c r="AO702" s="28"/>
      <c r="AP702" s="28"/>
      <c r="AQ702" s="28"/>
      <c r="AR702" s="28"/>
      <c r="AS702" s="28"/>
      <c r="AT702" s="28"/>
      <c r="AU702" s="28"/>
      <c r="AV702" s="28"/>
      <c r="AW702" s="28"/>
      <c r="AX702" s="28"/>
      <c r="AY702" s="28"/>
      <c r="AZ702" s="28"/>
      <c r="BA702" s="28"/>
      <c r="BB702" s="28"/>
      <c r="BC702" s="28"/>
      <c r="BD702" s="28"/>
      <c r="BE702" s="32"/>
      <c r="BF702" s="32"/>
      <c r="BG702" s="32"/>
      <c r="BH702" s="32"/>
      <c r="BI702" s="32"/>
      <c r="BJ702" s="32"/>
      <c r="BK702" s="32"/>
      <c r="BL702" s="32"/>
      <c r="BM702" s="32"/>
      <c r="BN702" s="31"/>
    </row>
    <row r="703" spans="7:66" ht="12" customHeight="1" x14ac:dyDescent="0.25">
      <c r="G703" s="30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28"/>
      <c r="AI703" s="28"/>
      <c r="AJ703" s="28"/>
      <c r="AK703" s="28"/>
      <c r="AL703" s="28"/>
      <c r="AM703" s="28"/>
      <c r="AN703" s="28"/>
      <c r="AO703" s="28"/>
      <c r="AP703" s="28"/>
      <c r="AQ703" s="28"/>
      <c r="AR703" s="28"/>
      <c r="AS703" s="28"/>
      <c r="AT703" s="28"/>
      <c r="AU703" s="28"/>
      <c r="AV703" s="28"/>
      <c r="AW703" s="28"/>
      <c r="AX703" s="28"/>
      <c r="AY703" s="28"/>
      <c r="AZ703" s="28"/>
      <c r="BA703" s="28"/>
      <c r="BB703" s="28"/>
      <c r="BC703" s="28"/>
      <c r="BD703" s="28"/>
      <c r="BE703" s="32"/>
      <c r="BF703" s="32"/>
      <c r="BG703" s="32"/>
      <c r="BH703" s="32"/>
      <c r="BI703" s="32"/>
      <c r="BJ703" s="32"/>
      <c r="BK703" s="32"/>
      <c r="BL703" s="32"/>
      <c r="BM703" s="32"/>
      <c r="BN703" s="31"/>
    </row>
    <row r="704" spans="7:66" ht="12" customHeight="1" x14ac:dyDescent="0.25">
      <c r="G704" s="30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28"/>
      <c r="AI704" s="28"/>
      <c r="AJ704" s="28"/>
      <c r="AK704" s="28"/>
      <c r="AL704" s="28"/>
      <c r="AM704" s="28"/>
      <c r="AN704" s="28"/>
      <c r="AO704" s="28"/>
      <c r="AP704" s="28"/>
      <c r="AQ704" s="28"/>
      <c r="AR704" s="28"/>
      <c r="AS704" s="28"/>
      <c r="AT704" s="28"/>
      <c r="AU704" s="28"/>
      <c r="AV704" s="28"/>
      <c r="AW704" s="28"/>
      <c r="AX704" s="28"/>
      <c r="AY704" s="28"/>
      <c r="AZ704" s="28"/>
      <c r="BA704" s="28"/>
      <c r="BB704" s="28"/>
      <c r="BC704" s="28"/>
      <c r="BD704" s="28"/>
      <c r="BE704" s="32"/>
      <c r="BF704" s="32"/>
      <c r="BG704" s="32"/>
      <c r="BH704" s="32"/>
      <c r="BI704" s="32"/>
      <c r="BJ704" s="32"/>
      <c r="BK704" s="32"/>
      <c r="BL704" s="32"/>
      <c r="BM704" s="32"/>
      <c r="BN704" s="31"/>
    </row>
    <row r="705" spans="7:66" ht="12" customHeight="1" x14ac:dyDescent="0.25">
      <c r="G705" s="30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28"/>
      <c r="AI705" s="28"/>
      <c r="AJ705" s="28"/>
      <c r="AK705" s="28"/>
      <c r="AL705" s="28"/>
      <c r="AM705" s="28"/>
      <c r="AN705" s="28"/>
      <c r="AO705" s="28"/>
      <c r="AP705" s="28"/>
      <c r="AQ705" s="28"/>
      <c r="AR705" s="28"/>
      <c r="AS705" s="28"/>
      <c r="AT705" s="28"/>
      <c r="AU705" s="28"/>
      <c r="AV705" s="28"/>
      <c r="AW705" s="28"/>
      <c r="AX705" s="28"/>
      <c r="AY705" s="28"/>
      <c r="AZ705" s="28"/>
      <c r="BA705" s="28"/>
      <c r="BB705" s="28"/>
      <c r="BC705" s="28"/>
      <c r="BD705" s="28"/>
      <c r="BE705" s="32"/>
      <c r="BF705" s="32"/>
      <c r="BG705" s="32"/>
      <c r="BH705" s="32"/>
      <c r="BI705" s="32"/>
      <c r="BJ705" s="32"/>
      <c r="BK705" s="32"/>
      <c r="BL705" s="32"/>
      <c r="BM705" s="32"/>
      <c r="BN705" s="31"/>
    </row>
    <row r="706" spans="7:66" ht="12" customHeight="1" x14ac:dyDescent="0.25">
      <c r="G706" s="30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28"/>
      <c r="AI706" s="28"/>
      <c r="AJ706" s="28"/>
      <c r="AK706" s="28"/>
      <c r="AL706" s="28"/>
      <c r="AM706" s="28"/>
      <c r="AN706" s="28"/>
      <c r="AO706" s="28"/>
      <c r="AP706" s="28"/>
      <c r="AQ706" s="28"/>
      <c r="AR706" s="28"/>
      <c r="AS706" s="28"/>
      <c r="AT706" s="28"/>
      <c r="AU706" s="28"/>
      <c r="AV706" s="28"/>
      <c r="AW706" s="28"/>
      <c r="AX706" s="28"/>
      <c r="AY706" s="28"/>
      <c r="AZ706" s="28"/>
      <c r="BA706" s="28"/>
      <c r="BB706" s="28"/>
      <c r="BC706" s="28"/>
      <c r="BD706" s="28"/>
      <c r="BE706" s="32"/>
      <c r="BF706" s="32"/>
      <c r="BG706" s="32"/>
      <c r="BH706" s="32"/>
      <c r="BI706" s="32"/>
      <c r="BJ706" s="32"/>
      <c r="BK706" s="32"/>
      <c r="BL706" s="32"/>
      <c r="BM706" s="32"/>
      <c r="BN706" s="31"/>
    </row>
    <row r="707" spans="7:66" ht="12" customHeight="1" x14ac:dyDescent="0.25">
      <c r="G707" s="30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28"/>
      <c r="AI707" s="28"/>
      <c r="AJ707" s="28"/>
      <c r="AK707" s="28"/>
      <c r="AL707" s="28"/>
      <c r="AM707" s="28"/>
      <c r="AN707" s="28"/>
      <c r="AO707" s="28"/>
      <c r="AP707" s="28"/>
      <c r="AQ707" s="28"/>
      <c r="AR707" s="28"/>
      <c r="AS707" s="28"/>
      <c r="AT707" s="28"/>
      <c r="AU707" s="28"/>
      <c r="AV707" s="28"/>
      <c r="AW707" s="28"/>
      <c r="AX707" s="28"/>
      <c r="AY707" s="28"/>
      <c r="AZ707" s="28"/>
      <c r="BA707" s="28"/>
      <c r="BB707" s="28"/>
      <c r="BC707" s="28"/>
      <c r="BD707" s="28"/>
      <c r="BE707" s="32"/>
      <c r="BF707" s="32"/>
      <c r="BG707" s="32"/>
      <c r="BH707" s="32"/>
      <c r="BI707" s="32"/>
      <c r="BJ707" s="32"/>
      <c r="BK707" s="32"/>
      <c r="BL707" s="32"/>
      <c r="BM707" s="32"/>
      <c r="BN707" s="31"/>
    </row>
    <row r="708" spans="7:66" ht="12" customHeight="1" x14ac:dyDescent="0.25">
      <c r="G708" s="30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28"/>
      <c r="AI708" s="28"/>
      <c r="AJ708" s="28"/>
      <c r="AK708" s="28"/>
      <c r="AL708" s="28"/>
      <c r="AM708" s="28"/>
      <c r="AN708" s="28"/>
      <c r="AO708" s="28"/>
      <c r="AP708" s="28"/>
      <c r="AQ708" s="28"/>
      <c r="AR708" s="28"/>
      <c r="AS708" s="28"/>
      <c r="AT708" s="28"/>
      <c r="AU708" s="28"/>
      <c r="AV708" s="28"/>
      <c r="AW708" s="28"/>
      <c r="AX708" s="28"/>
      <c r="AY708" s="28"/>
      <c r="AZ708" s="28"/>
      <c r="BA708" s="28"/>
      <c r="BB708" s="28"/>
      <c r="BC708" s="28"/>
      <c r="BD708" s="28"/>
      <c r="BE708" s="32"/>
      <c r="BF708" s="32"/>
      <c r="BG708" s="32"/>
      <c r="BH708" s="32"/>
      <c r="BI708" s="32"/>
      <c r="BJ708" s="32"/>
      <c r="BK708" s="32"/>
      <c r="BL708" s="32"/>
      <c r="BM708" s="32"/>
      <c r="BN708" s="31"/>
    </row>
    <row r="709" spans="7:66" ht="12" customHeight="1" x14ac:dyDescent="0.25">
      <c r="G709" s="30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28"/>
      <c r="AI709" s="28"/>
      <c r="AJ709" s="28"/>
      <c r="AK709" s="28"/>
      <c r="AL709" s="28"/>
      <c r="AM709" s="28"/>
      <c r="AN709" s="28"/>
      <c r="AO709" s="28"/>
      <c r="AP709" s="28"/>
      <c r="AQ709" s="28"/>
      <c r="AR709" s="28"/>
      <c r="AS709" s="28"/>
      <c r="AT709" s="28"/>
      <c r="AU709" s="28"/>
      <c r="AV709" s="28"/>
      <c r="AW709" s="28"/>
      <c r="AX709" s="28"/>
      <c r="AY709" s="28"/>
      <c r="AZ709" s="28"/>
      <c r="BA709" s="28"/>
      <c r="BB709" s="28"/>
      <c r="BC709" s="28"/>
      <c r="BD709" s="28"/>
      <c r="BE709" s="32"/>
      <c r="BF709" s="32"/>
      <c r="BG709" s="32"/>
      <c r="BH709" s="32"/>
      <c r="BI709" s="32"/>
      <c r="BJ709" s="32"/>
      <c r="BK709" s="32"/>
      <c r="BL709" s="32"/>
      <c r="BM709" s="32"/>
      <c r="BN709" s="31"/>
    </row>
    <row r="710" spans="7:66" ht="12" customHeight="1" x14ac:dyDescent="0.25">
      <c r="G710" s="30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28"/>
      <c r="AI710" s="28"/>
      <c r="AJ710" s="28"/>
      <c r="AK710" s="28"/>
      <c r="AL710" s="28"/>
      <c r="AM710" s="28"/>
      <c r="AN710" s="28"/>
      <c r="AO710" s="28"/>
      <c r="AP710" s="28"/>
      <c r="AQ710" s="28"/>
      <c r="AR710" s="28"/>
      <c r="AS710" s="28"/>
      <c r="AT710" s="28"/>
      <c r="AU710" s="28"/>
      <c r="AV710" s="28"/>
      <c r="AW710" s="28"/>
      <c r="AX710" s="28"/>
      <c r="AY710" s="28"/>
      <c r="AZ710" s="28"/>
      <c r="BA710" s="28"/>
      <c r="BB710" s="28"/>
      <c r="BC710" s="28"/>
      <c r="BD710" s="28"/>
      <c r="BE710" s="32"/>
      <c r="BF710" s="32"/>
      <c r="BG710" s="32"/>
      <c r="BH710" s="32"/>
      <c r="BI710" s="32"/>
      <c r="BJ710" s="32"/>
      <c r="BK710" s="32"/>
      <c r="BL710" s="32"/>
      <c r="BM710" s="32"/>
      <c r="BN710" s="31"/>
    </row>
    <row r="711" spans="7:66" ht="12" customHeight="1" x14ac:dyDescent="0.25">
      <c r="G711" s="30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28"/>
      <c r="AI711" s="28"/>
      <c r="AJ711" s="28"/>
      <c r="AK711" s="28"/>
      <c r="AL711" s="28"/>
      <c r="AM711" s="28"/>
      <c r="AN711" s="28"/>
      <c r="AO711" s="28"/>
      <c r="AP711" s="28"/>
      <c r="AQ711" s="28"/>
      <c r="AR711" s="28"/>
      <c r="AS711" s="28"/>
      <c r="AT711" s="28"/>
      <c r="AU711" s="28"/>
      <c r="AV711" s="28"/>
      <c r="AW711" s="28"/>
      <c r="AX711" s="28"/>
      <c r="AY711" s="28"/>
      <c r="AZ711" s="28"/>
      <c r="BA711" s="28"/>
      <c r="BB711" s="28"/>
      <c r="BC711" s="28"/>
      <c r="BD711" s="28"/>
      <c r="BE711" s="32"/>
      <c r="BF711" s="32"/>
      <c r="BG711" s="32"/>
      <c r="BH711" s="32"/>
      <c r="BI711" s="32"/>
      <c r="BJ711" s="32"/>
      <c r="BK711" s="32"/>
      <c r="BL711" s="32"/>
      <c r="BM711" s="32"/>
      <c r="BN711" s="31"/>
    </row>
    <row r="712" spans="7:66" ht="12" customHeight="1" x14ac:dyDescent="0.25">
      <c r="G712" s="30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28"/>
      <c r="AI712" s="28"/>
      <c r="AJ712" s="28"/>
      <c r="AK712" s="28"/>
      <c r="AL712" s="28"/>
      <c r="AM712" s="28"/>
      <c r="AN712" s="28"/>
      <c r="AO712" s="28"/>
      <c r="AP712" s="28"/>
      <c r="AQ712" s="28"/>
      <c r="AR712" s="28"/>
      <c r="AS712" s="28"/>
      <c r="AT712" s="28"/>
      <c r="AU712" s="28"/>
      <c r="AV712" s="28"/>
      <c r="AW712" s="28"/>
      <c r="AX712" s="28"/>
      <c r="AY712" s="28"/>
      <c r="AZ712" s="28"/>
      <c r="BA712" s="28"/>
      <c r="BB712" s="28"/>
      <c r="BC712" s="28"/>
      <c r="BD712" s="28"/>
      <c r="BE712" s="32"/>
      <c r="BF712" s="32"/>
      <c r="BG712" s="32"/>
      <c r="BH712" s="32"/>
      <c r="BI712" s="32"/>
      <c r="BJ712" s="32"/>
      <c r="BK712" s="32"/>
      <c r="BL712" s="32"/>
      <c r="BM712" s="32"/>
      <c r="BN712" s="31"/>
    </row>
    <row r="713" spans="7:66" ht="12" customHeight="1" x14ac:dyDescent="0.25">
      <c r="G713" s="30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28"/>
      <c r="AI713" s="28"/>
      <c r="AJ713" s="28"/>
      <c r="AK713" s="28"/>
      <c r="AL713" s="28"/>
      <c r="AM713" s="28"/>
      <c r="AN713" s="28"/>
      <c r="AO713" s="28"/>
      <c r="AP713" s="28"/>
      <c r="AQ713" s="28"/>
      <c r="AR713" s="28"/>
      <c r="AS713" s="28"/>
      <c r="AT713" s="28"/>
      <c r="AU713" s="28"/>
      <c r="AV713" s="28"/>
      <c r="AW713" s="28"/>
      <c r="AX713" s="28"/>
      <c r="AY713" s="28"/>
      <c r="AZ713" s="28"/>
      <c r="BA713" s="28"/>
      <c r="BB713" s="28"/>
      <c r="BC713" s="28"/>
      <c r="BD713" s="28"/>
      <c r="BE713" s="32"/>
      <c r="BF713" s="32"/>
      <c r="BG713" s="32"/>
      <c r="BH713" s="32"/>
      <c r="BI713" s="32"/>
      <c r="BJ713" s="32"/>
      <c r="BK713" s="32"/>
      <c r="BL713" s="32"/>
      <c r="BM713" s="32"/>
      <c r="BN713" s="31"/>
    </row>
    <row r="714" spans="7:66" ht="12" customHeight="1" x14ac:dyDescent="0.25">
      <c r="G714" s="30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28"/>
      <c r="AI714" s="28"/>
      <c r="AJ714" s="28"/>
      <c r="AK714" s="28"/>
      <c r="AL714" s="28"/>
      <c r="AM714" s="28"/>
      <c r="AN714" s="28"/>
      <c r="AO714" s="28"/>
      <c r="AP714" s="28"/>
      <c r="AQ714" s="28"/>
      <c r="AR714" s="28"/>
      <c r="AS714" s="28"/>
      <c r="AT714" s="28"/>
      <c r="AU714" s="28"/>
      <c r="AV714" s="28"/>
      <c r="AW714" s="28"/>
      <c r="AX714" s="28"/>
      <c r="AY714" s="28"/>
      <c r="AZ714" s="28"/>
      <c r="BA714" s="28"/>
      <c r="BB714" s="28"/>
      <c r="BC714" s="28"/>
      <c r="BD714" s="28"/>
      <c r="BE714" s="32"/>
      <c r="BF714" s="32"/>
      <c r="BG714" s="32"/>
      <c r="BH714" s="32"/>
      <c r="BI714" s="32"/>
      <c r="BJ714" s="32"/>
      <c r="BK714" s="32"/>
      <c r="BL714" s="32"/>
      <c r="BM714" s="32"/>
      <c r="BN714" s="31"/>
    </row>
    <row r="715" spans="7:66" ht="12" customHeight="1" x14ac:dyDescent="0.25">
      <c r="G715" s="30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28"/>
      <c r="AI715" s="28"/>
      <c r="AJ715" s="28"/>
      <c r="AK715" s="28"/>
      <c r="AL715" s="28"/>
      <c r="AM715" s="28"/>
      <c r="AN715" s="28"/>
      <c r="AO715" s="28"/>
      <c r="AP715" s="28"/>
      <c r="AQ715" s="28"/>
      <c r="AR715" s="28"/>
      <c r="AS715" s="28"/>
      <c r="AT715" s="28"/>
      <c r="AU715" s="28"/>
      <c r="AV715" s="28"/>
      <c r="AW715" s="28"/>
      <c r="AX715" s="28"/>
      <c r="AY715" s="28"/>
      <c r="AZ715" s="28"/>
      <c r="BA715" s="28"/>
      <c r="BB715" s="28"/>
      <c r="BC715" s="28"/>
      <c r="BD715" s="28"/>
      <c r="BE715" s="32"/>
      <c r="BF715" s="32"/>
      <c r="BG715" s="32"/>
      <c r="BH715" s="32"/>
      <c r="BI715" s="32"/>
      <c r="BJ715" s="32"/>
      <c r="BK715" s="32"/>
      <c r="BL715" s="32"/>
      <c r="BM715" s="32"/>
      <c r="BN715" s="31"/>
    </row>
    <row r="716" spans="7:66" ht="12" customHeight="1" x14ac:dyDescent="0.25">
      <c r="G716" s="30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28"/>
      <c r="AI716" s="28"/>
      <c r="AJ716" s="28"/>
      <c r="AK716" s="28"/>
      <c r="AL716" s="28"/>
      <c r="AM716" s="28"/>
      <c r="AN716" s="28"/>
      <c r="AO716" s="28"/>
      <c r="AP716" s="28"/>
      <c r="AQ716" s="28"/>
      <c r="AR716" s="28"/>
      <c r="AS716" s="28"/>
      <c r="AT716" s="28"/>
      <c r="AU716" s="28"/>
      <c r="AV716" s="28"/>
      <c r="AW716" s="28"/>
      <c r="AX716" s="28"/>
      <c r="AY716" s="28"/>
      <c r="AZ716" s="28"/>
      <c r="BA716" s="28"/>
      <c r="BB716" s="28"/>
      <c r="BC716" s="28"/>
      <c r="BD716" s="28"/>
      <c r="BE716" s="32"/>
      <c r="BF716" s="32"/>
      <c r="BG716" s="32"/>
      <c r="BH716" s="32"/>
      <c r="BI716" s="32"/>
      <c r="BJ716" s="32"/>
      <c r="BK716" s="32"/>
      <c r="BL716" s="32"/>
      <c r="BM716" s="32"/>
      <c r="BN716" s="31"/>
    </row>
    <row r="717" spans="7:66" ht="12" customHeight="1" x14ac:dyDescent="0.25">
      <c r="G717" s="30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28"/>
      <c r="AI717" s="28"/>
      <c r="AJ717" s="28"/>
      <c r="AK717" s="28"/>
      <c r="AL717" s="28"/>
      <c r="AM717" s="28"/>
      <c r="AN717" s="28"/>
      <c r="AO717" s="28"/>
      <c r="AP717" s="28"/>
      <c r="AQ717" s="28"/>
      <c r="AR717" s="28"/>
      <c r="AS717" s="28"/>
      <c r="AT717" s="28"/>
      <c r="AU717" s="28"/>
      <c r="AV717" s="28"/>
      <c r="AW717" s="28"/>
      <c r="AX717" s="28"/>
      <c r="AY717" s="28"/>
      <c r="AZ717" s="28"/>
      <c r="BA717" s="28"/>
      <c r="BB717" s="28"/>
      <c r="BC717" s="28"/>
      <c r="BD717" s="28"/>
      <c r="BE717" s="32"/>
      <c r="BF717" s="32"/>
      <c r="BG717" s="32"/>
      <c r="BH717" s="32"/>
      <c r="BI717" s="32"/>
      <c r="BJ717" s="32"/>
      <c r="BK717" s="32"/>
      <c r="BL717" s="32"/>
      <c r="BM717" s="32"/>
      <c r="BN717" s="31"/>
    </row>
    <row r="718" spans="7:66" ht="12" customHeight="1" x14ac:dyDescent="0.25">
      <c r="G718" s="30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28"/>
      <c r="AI718" s="28"/>
      <c r="AJ718" s="28"/>
      <c r="AK718" s="28"/>
      <c r="AL718" s="28"/>
      <c r="AM718" s="28"/>
      <c r="AN718" s="28"/>
      <c r="AO718" s="28"/>
      <c r="AP718" s="28"/>
      <c r="AQ718" s="28"/>
      <c r="AR718" s="28"/>
      <c r="AS718" s="28"/>
      <c r="AT718" s="28"/>
      <c r="AU718" s="28"/>
      <c r="AV718" s="28"/>
      <c r="AW718" s="28"/>
      <c r="AX718" s="28"/>
      <c r="AY718" s="28"/>
      <c r="AZ718" s="28"/>
      <c r="BA718" s="28"/>
      <c r="BB718" s="28"/>
      <c r="BC718" s="28"/>
      <c r="BD718" s="28"/>
      <c r="BE718" s="32"/>
      <c r="BF718" s="32"/>
      <c r="BG718" s="32"/>
      <c r="BH718" s="32"/>
      <c r="BI718" s="32"/>
      <c r="BJ718" s="32"/>
      <c r="BK718" s="32"/>
      <c r="BL718" s="32"/>
      <c r="BM718" s="32"/>
      <c r="BN718" s="31"/>
    </row>
    <row r="719" spans="7:66" ht="12" customHeight="1" x14ac:dyDescent="0.25">
      <c r="G719" s="30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28"/>
      <c r="AI719" s="28"/>
      <c r="AJ719" s="28"/>
      <c r="AK719" s="28"/>
      <c r="AL719" s="28"/>
      <c r="AM719" s="28"/>
      <c r="AN719" s="28"/>
      <c r="AO719" s="28"/>
      <c r="AP719" s="28"/>
      <c r="AQ719" s="28"/>
      <c r="AR719" s="28"/>
      <c r="AS719" s="28"/>
      <c r="AT719" s="28"/>
      <c r="AU719" s="28"/>
      <c r="AV719" s="28"/>
      <c r="AW719" s="28"/>
      <c r="AX719" s="28"/>
      <c r="AY719" s="28"/>
      <c r="AZ719" s="28"/>
      <c r="BA719" s="28"/>
      <c r="BB719" s="28"/>
      <c r="BC719" s="28"/>
      <c r="BD719" s="28"/>
      <c r="BE719" s="32"/>
      <c r="BF719" s="32"/>
      <c r="BG719" s="32"/>
      <c r="BH719" s="32"/>
      <c r="BI719" s="32"/>
      <c r="BJ719" s="32"/>
      <c r="BK719" s="32"/>
      <c r="BL719" s="32"/>
      <c r="BM719" s="32"/>
      <c r="BN719" s="31"/>
    </row>
    <row r="720" spans="7:66" ht="12" customHeight="1" x14ac:dyDescent="0.25">
      <c r="G720" s="30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28"/>
      <c r="AI720" s="28"/>
      <c r="AJ720" s="28"/>
      <c r="AK720" s="28"/>
      <c r="AL720" s="28"/>
      <c r="AM720" s="28"/>
      <c r="AN720" s="28"/>
      <c r="AO720" s="28"/>
      <c r="AP720" s="28"/>
      <c r="AQ720" s="28"/>
      <c r="AR720" s="28"/>
      <c r="AS720" s="28"/>
      <c r="AT720" s="28"/>
      <c r="AU720" s="28"/>
      <c r="AV720" s="28"/>
      <c r="AW720" s="28"/>
      <c r="AX720" s="28"/>
      <c r="AY720" s="28"/>
      <c r="AZ720" s="28"/>
      <c r="BA720" s="28"/>
      <c r="BB720" s="28"/>
      <c r="BC720" s="28"/>
      <c r="BD720" s="28"/>
      <c r="BE720" s="32"/>
      <c r="BF720" s="32"/>
      <c r="BG720" s="32"/>
      <c r="BH720" s="32"/>
      <c r="BI720" s="32"/>
      <c r="BJ720" s="32"/>
      <c r="BK720" s="32"/>
      <c r="BL720" s="32"/>
      <c r="BM720" s="32"/>
      <c r="BN720" s="31"/>
    </row>
    <row r="721" spans="7:66" ht="12" customHeight="1" x14ac:dyDescent="0.25">
      <c r="G721" s="30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28"/>
      <c r="AI721" s="28"/>
      <c r="AJ721" s="28"/>
      <c r="AK721" s="28"/>
      <c r="AL721" s="28"/>
      <c r="AM721" s="28"/>
      <c r="AN721" s="28"/>
      <c r="AO721" s="28"/>
      <c r="AP721" s="28"/>
      <c r="AQ721" s="28"/>
      <c r="AR721" s="28"/>
      <c r="AS721" s="28"/>
      <c r="AT721" s="28"/>
      <c r="AU721" s="28"/>
      <c r="AV721" s="28"/>
      <c r="AW721" s="28"/>
      <c r="AX721" s="28"/>
      <c r="AY721" s="28"/>
      <c r="AZ721" s="28"/>
      <c r="BA721" s="28"/>
      <c r="BB721" s="28"/>
      <c r="BC721" s="28"/>
      <c r="BD721" s="28"/>
      <c r="BE721" s="32"/>
      <c r="BF721" s="32"/>
      <c r="BG721" s="32"/>
      <c r="BH721" s="32"/>
      <c r="BI721" s="32"/>
      <c r="BJ721" s="32"/>
      <c r="BK721" s="32"/>
      <c r="BL721" s="32"/>
      <c r="BM721" s="32"/>
      <c r="BN721" s="31"/>
    </row>
    <row r="722" spans="7:66" ht="12" customHeight="1" x14ac:dyDescent="0.25">
      <c r="G722" s="30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28"/>
      <c r="AI722" s="28"/>
      <c r="AJ722" s="28"/>
      <c r="AK722" s="28"/>
      <c r="AL722" s="28"/>
      <c r="AM722" s="28"/>
      <c r="AN722" s="28"/>
      <c r="AO722" s="28"/>
      <c r="AP722" s="28"/>
      <c r="AQ722" s="28"/>
      <c r="AR722" s="28"/>
      <c r="AS722" s="28"/>
      <c r="AT722" s="28"/>
      <c r="AU722" s="28"/>
      <c r="AV722" s="28"/>
      <c r="AW722" s="28"/>
      <c r="AX722" s="28"/>
      <c r="AY722" s="28"/>
      <c r="AZ722" s="28"/>
      <c r="BA722" s="28"/>
      <c r="BB722" s="28"/>
      <c r="BC722" s="28"/>
      <c r="BD722" s="28"/>
      <c r="BE722" s="32"/>
      <c r="BF722" s="32"/>
      <c r="BG722" s="32"/>
      <c r="BH722" s="32"/>
      <c r="BI722" s="32"/>
      <c r="BJ722" s="32"/>
      <c r="BK722" s="32"/>
      <c r="BL722" s="32"/>
      <c r="BM722" s="32"/>
      <c r="BN722" s="31"/>
    </row>
    <row r="723" spans="7:66" ht="12" customHeight="1" x14ac:dyDescent="0.25">
      <c r="G723" s="30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28"/>
      <c r="AI723" s="28"/>
      <c r="AJ723" s="28"/>
      <c r="AK723" s="28"/>
      <c r="AL723" s="28"/>
      <c r="AM723" s="28"/>
      <c r="AN723" s="28"/>
      <c r="AO723" s="28"/>
      <c r="AP723" s="28"/>
      <c r="AQ723" s="28"/>
      <c r="AR723" s="28"/>
      <c r="AS723" s="28"/>
      <c r="AT723" s="28"/>
      <c r="AU723" s="28"/>
      <c r="AV723" s="28"/>
      <c r="AW723" s="28"/>
      <c r="AX723" s="28"/>
      <c r="AY723" s="28"/>
      <c r="AZ723" s="28"/>
      <c r="BA723" s="28"/>
      <c r="BB723" s="28"/>
      <c r="BC723" s="28"/>
      <c r="BD723" s="28"/>
      <c r="BE723" s="32"/>
      <c r="BF723" s="32"/>
      <c r="BG723" s="32"/>
      <c r="BH723" s="32"/>
      <c r="BI723" s="32"/>
      <c r="BJ723" s="32"/>
      <c r="BK723" s="32"/>
      <c r="BL723" s="32"/>
      <c r="BM723" s="32"/>
      <c r="BN723" s="31"/>
    </row>
    <row r="724" spans="7:66" ht="12" customHeight="1" x14ac:dyDescent="0.25">
      <c r="G724" s="30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28"/>
      <c r="AI724" s="28"/>
      <c r="AJ724" s="28"/>
      <c r="AK724" s="28"/>
      <c r="AL724" s="28"/>
      <c r="AM724" s="28"/>
      <c r="AN724" s="28"/>
      <c r="AO724" s="28"/>
      <c r="AP724" s="28"/>
      <c r="AQ724" s="28"/>
      <c r="AR724" s="28"/>
      <c r="AS724" s="28"/>
      <c r="AT724" s="28"/>
      <c r="AU724" s="28"/>
      <c r="AV724" s="28"/>
      <c r="AW724" s="28"/>
      <c r="AX724" s="28"/>
      <c r="AY724" s="28"/>
      <c r="AZ724" s="28"/>
      <c r="BA724" s="28"/>
      <c r="BB724" s="28"/>
      <c r="BC724" s="28"/>
      <c r="BD724" s="28"/>
      <c r="BE724" s="32"/>
      <c r="BF724" s="32"/>
      <c r="BG724" s="32"/>
      <c r="BH724" s="32"/>
      <c r="BI724" s="32"/>
      <c r="BJ724" s="32"/>
      <c r="BK724" s="32"/>
      <c r="BL724" s="32"/>
      <c r="BM724" s="32"/>
      <c r="BN724" s="31"/>
    </row>
    <row r="725" spans="7:66" ht="12" customHeight="1" x14ac:dyDescent="0.25">
      <c r="G725" s="30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28"/>
      <c r="AI725" s="28"/>
      <c r="AJ725" s="28"/>
      <c r="AK725" s="28"/>
      <c r="AL725" s="28"/>
      <c r="AM725" s="28"/>
      <c r="AN725" s="28"/>
      <c r="AO725" s="28"/>
      <c r="AP725" s="28"/>
      <c r="AQ725" s="28"/>
      <c r="AR725" s="28"/>
      <c r="AS725" s="28"/>
      <c r="AT725" s="28"/>
      <c r="AU725" s="28"/>
      <c r="AV725" s="28"/>
      <c r="AW725" s="28"/>
      <c r="AX725" s="28"/>
      <c r="AY725" s="28"/>
      <c r="AZ725" s="28"/>
      <c r="BA725" s="28"/>
      <c r="BB725" s="28"/>
      <c r="BC725" s="28"/>
      <c r="BD725" s="28"/>
      <c r="BE725" s="32"/>
      <c r="BF725" s="32"/>
      <c r="BG725" s="32"/>
      <c r="BH725" s="32"/>
      <c r="BI725" s="32"/>
      <c r="BJ725" s="32"/>
      <c r="BK725" s="32"/>
      <c r="BL725" s="32"/>
      <c r="BM725" s="32"/>
      <c r="BN725" s="31"/>
    </row>
    <row r="726" spans="7:66" ht="12" customHeight="1" x14ac:dyDescent="0.25">
      <c r="G726" s="30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28"/>
      <c r="AI726" s="28"/>
      <c r="AJ726" s="28"/>
      <c r="AK726" s="28"/>
      <c r="AL726" s="28"/>
      <c r="AM726" s="28"/>
      <c r="AN726" s="28"/>
      <c r="AO726" s="28"/>
      <c r="AP726" s="28"/>
      <c r="AQ726" s="28"/>
      <c r="AR726" s="28"/>
      <c r="AS726" s="28"/>
      <c r="AT726" s="28"/>
      <c r="AU726" s="28"/>
      <c r="AV726" s="28"/>
      <c r="AW726" s="28"/>
      <c r="AX726" s="28"/>
      <c r="AY726" s="28"/>
      <c r="AZ726" s="28"/>
      <c r="BA726" s="28"/>
      <c r="BB726" s="28"/>
      <c r="BC726" s="28"/>
      <c r="BD726" s="28"/>
      <c r="BE726" s="32"/>
      <c r="BF726" s="32"/>
      <c r="BG726" s="32"/>
      <c r="BH726" s="32"/>
      <c r="BI726" s="32"/>
      <c r="BJ726" s="32"/>
      <c r="BK726" s="32"/>
      <c r="BL726" s="32"/>
      <c r="BM726" s="32"/>
      <c r="BN726" s="31"/>
    </row>
    <row r="727" spans="7:66" ht="12" customHeight="1" x14ac:dyDescent="0.25">
      <c r="G727" s="30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28"/>
      <c r="AI727" s="28"/>
      <c r="AJ727" s="28"/>
      <c r="AK727" s="28"/>
      <c r="AL727" s="28"/>
      <c r="AM727" s="28"/>
      <c r="AN727" s="28"/>
      <c r="AO727" s="28"/>
      <c r="AP727" s="28"/>
      <c r="AQ727" s="28"/>
      <c r="AR727" s="28"/>
      <c r="AS727" s="28"/>
      <c r="AT727" s="28"/>
      <c r="AU727" s="28"/>
      <c r="AV727" s="28"/>
      <c r="AW727" s="28"/>
      <c r="AX727" s="28"/>
      <c r="AY727" s="28"/>
      <c r="AZ727" s="28"/>
      <c r="BA727" s="28"/>
      <c r="BB727" s="28"/>
      <c r="BC727" s="28"/>
      <c r="BD727" s="28"/>
      <c r="BE727" s="32"/>
      <c r="BF727" s="32"/>
      <c r="BG727" s="32"/>
      <c r="BH727" s="32"/>
      <c r="BI727" s="32"/>
      <c r="BJ727" s="32"/>
      <c r="BK727" s="32"/>
      <c r="BL727" s="32"/>
      <c r="BM727" s="32"/>
      <c r="BN727" s="31"/>
    </row>
    <row r="728" spans="7:66" ht="12" customHeight="1" x14ac:dyDescent="0.25">
      <c r="G728" s="30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28"/>
      <c r="AI728" s="28"/>
      <c r="AJ728" s="28"/>
      <c r="AK728" s="28"/>
      <c r="AL728" s="28"/>
      <c r="AM728" s="28"/>
      <c r="AN728" s="28"/>
      <c r="AO728" s="28"/>
      <c r="AP728" s="28"/>
      <c r="AQ728" s="28"/>
      <c r="AR728" s="28"/>
      <c r="AS728" s="28"/>
      <c r="AT728" s="28"/>
      <c r="AU728" s="28"/>
      <c r="AV728" s="28"/>
      <c r="AW728" s="28"/>
      <c r="AX728" s="28"/>
      <c r="AY728" s="28"/>
      <c r="AZ728" s="28"/>
      <c r="BA728" s="28"/>
      <c r="BB728" s="28"/>
      <c r="BC728" s="28"/>
      <c r="BD728" s="28"/>
      <c r="BE728" s="32"/>
      <c r="BF728" s="32"/>
      <c r="BG728" s="32"/>
      <c r="BH728" s="32"/>
      <c r="BI728" s="32"/>
      <c r="BJ728" s="32"/>
      <c r="BK728" s="32"/>
      <c r="BL728" s="32"/>
      <c r="BM728" s="32"/>
      <c r="BN728" s="31"/>
    </row>
    <row r="729" spans="7:66" ht="12" customHeight="1" x14ac:dyDescent="0.25">
      <c r="G729" s="30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28"/>
      <c r="AI729" s="28"/>
      <c r="AJ729" s="28"/>
      <c r="AK729" s="28"/>
      <c r="AL729" s="28"/>
      <c r="AM729" s="28"/>
      <c r="AN729" s="28"/>
      <c r="AO729" s="28"/>
      <c r="AP729" s="28"/>
      <c r="AQ729" s="28"/>
      <c r="AR729" s="28"/>
      <c r="AS729" s="28"/>
      <c r="AT729" s="28"/>
      <c r="AU729" s="28"/>
      <c r="AV729" s="28"/>
      <c r="AW729" s="28"/>
      <c r="AX729" s="28"/>
      <c r="AY729" s="28"/>
      <c r="AZ729" s="28"/>
      <c r="BA729" s="28"/>
      <c r="BB729" s="28"/>
      <c r="BC729" s="28"/>
      <c r="BD729" s="28"/>
      <c r="BE729" s="32"/>
      <c r="BF729" s="32"/>
      <c r="BG729" s="32"/>
      <c r="BH729" s="32"/>
      <c r="BI729" s="32"/>
      <c r="BJ729" s="32"/>
      <c r="BK729" s="32"/>
      <c r="BL729" s="32"/>
      <c r="BM729" s="32"/>
      <c r="BN729" s="31"/>
    </row>
    <row r="730" spans="7:66" ht="12" customHeight="1" x14ac:dyDescent="0.25">
      <c r="G730" s="30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28"/>
      <c r="AI730" s="28"/>
      <c r="AJ730" s="28"/>
      <c r="AK730" s="28"/>
      <c r="AL730" s="28"/>
      <c r="AM730" s="28"/>
      <c r="AN730" s="28"/>
      <c r="AO730" s="28"/>
      <c r="AP730" s="28"/>
      <c r="AQ730" s="28"/>
      <c r="AR730" s="28"/>
      <c r="AS730" s="28"/>
      <c r="AT730" s="28"/>
      <c r="AU730" s="28"/>
      <c r="AV730" s="28"/>
      <c r="AW730" s="28"/>
      <c r="AX730" s="28"/>
      <c r="AY730" s="28"/>
      <c r="AZ730" s="28"/>
      <c r="BA730" s="28"/>
      <c r="BB730" s="28"/>
      <c r="BC730" s="28"/>
      <c r="BD730" s="28"/>
      <c r="BE730" s="32"/>
      <c r="BF730" s="32"/>
      <c r="BG730" s="32"/>
      <c r="BH730" s="32"/>
      <c r="BI730" s="32"/>
      <c r="BJ730" s="32"/>
      <c r="BK730" s="32"/>
      <c r="BL730" s="32"/>
      <c r="BM730" s="32"/>
      <c r="BN730" s="31"/>
    </row>
    <row r="731" spans="7:66" ht="12" customHeight="1" x14ac:dyDescent="0.25">
      <c r="G731" s="30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28"/>
      <c r="AI731" s="28"/>
      <c r="AJ731" s="28"/>
      <c r="AK731" s="28"/>
      <c r="AL731" s="28"/>
      <c r="AM731" s="28"/>
      <c r="AN731" s="28"/>
      <c r="AO731" s="28"/>
      <c r="AP731" s="28"/>
      <c r="AQ731" s="28"/>
      <c r="AR731" s="28"/>
      <c r="AS731" s="28"/>
      <c r="AT731" s="28"/>
      <c r="AU731" s="28"/>
      <c r="AV731" s="28"/>
      <c r="AW731" s="28"/>
      <c r="AX731" s="28"/>
      <c r="AY731" s="28"/>
      <c r="AZ731" s="28"/>
      <c r="BA731" s="28"/>
      <c r="BB731" s="28"/>
      <c r="BC731" s="28"/>
      <c r="BD731" s="28"/>
      <c r="BE731" s="32"/>
      <c r="BF731" s="32"/>
      <c r="BG731" s="32"/>
      <c r="BH731" s="32"/>
      <c r="BI731" s="32"/>
      <c r="BJ731" s="32"/>
      <c r="BK731" s="32"/>
      <c r="BL731" s="32"/>
      <c r="BM731" s="32"/>
      <c r="BN731" s="31"/>
    </row>
    <row r="732" spans="7:66" ht="12" customHeight="1" x14ac:dyDescent="0.25">
      <c r="G732" s="30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28"/>
      <c r="AI732" s="28"/>
      <c r="AJ732" s="28"/>
      <c r="AK732" s="28"/>
      <c r="AL732" s="28"/>
      <c r="AM732" s="28"/>
      <c r="AN732" s="28"/>
      <c r="AO732" s="28"/>
      <c r="AP732" s="28"/>
      <c r="AQ732" s="28"/>
      <c r="AR732" s="28"/>
      <c r="AS732" s="28"/>
      <c r="AT732" s="28"/>
      <c r="AU732" s="28"/>
      <c r="AV732" s="28"/>
      <c r="AW732" s="28"/>
      <c r="AX732" s="28"/>
      <c r="AY732" s="28"/>
      <c r="AZ732" s="28"/>
      <c r="BA732" s="28"/>
      <c r="BB732" s="28"/>
      <c r="BC732" s="28"/>
      <c r="BD732" s="28"/>
      <c r="BE732" s="32"/>
      <c r="BF732" s="32"/>
      <c r="BG732" s="32"/>
      <c r="BH732" s="32"/>
      <c r="BI732" s="32"/>
      <c r="BJ732" s="32"/>
      <c r="BK732" s="32"/>
      <c r="BL732" s="32"/>
      <c r="BM732" s="32"/>
      <c r="BN732" s="31"/>
    </row>
    <row r="733" spans="7:66" ht="12" customHeight="1" x14ac:dyDescent="0.25">
      <c r="G733" s="30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28"/>
      <c r="AI733" s="28"/>
      <c r="AJ733" s="28"/>
      <c r="AK733" s="28"/>
      <c r="AL733" s="28"/>
      <c r="AM733" s="28"/>
      <c r="AN733" s="28"/>
      <c r="AO733" s="28"/>
      <c r="AP733" s="28"/>
      <c r="AQ733" s="28"/>
      <c r="AR733" s="28"/>
      <c r="AS733" s="28"/>
      <c r="AT733" s="28"/>
      <c r="AU733" s="28"/>
      <c r="AV733" s="28"/>
      <c r="AW733" s="28"/>
      <c r="AX733" s="28"/>
      <c r="AY733" s="28"/>
      <c r="AZ733" s="28"/>
      <c r="BA733" s="28"/>
      <c r="BB733" s="28"/>
      <c r="BC733" s="28"/>
      <c r="BD733" s="28"/>
      <c r="BE733" s="32"/>
      <c r="BF733" s="32"/>
      <c r="BG733" s="32"/>
      <c r="BH733" s="32"/>
      <c r="BI733" s="32"/>
      <c r="BJ733" s="32"/>
      <c r="BK733" s="32"/>
      <c r="BL733" s="32"/>
      <c r="BM733" s="32"/>
      <c r="BN733" s="31"/>
    </row>
    <row r="734" spans="7:66" ht="12" customHeight="1" x14ac:dyDescent="0.25">
      <c r="G734" s="30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28"/>
      <c r="AI734" s="28"/>
      <c r="AJ734" s="28"/>
      <c r="AK734" s="28"/>
      <c r="AL734" s="28"/>
      <c r="AM734" s="28"/>
      <c r="AN734" s="28"/>
      <c r="AO734" s="28"/>
      <c r="AP734" s="28"/>
      <c r="AQ734" s="28"/>
      <c r="AR734" s="28"/>
      <c r="AS734" s="28"/>
      <c r="AT734" s="28"/>
      <c r="AU734" s="28"/>
      <c r="AV734" s="28"/>
      <c r="AW734" s="28"/>
      <c r="AX734" s="28"/>
      <c r="AY734" s="28"/>
      <c r="AZ734" s="28"/>
      <c r="BA734" s="28"/>
      <c r="BB734" s="28"/>
      <c r="BC734" s="28"/>
      <c r="BD734" s="28"/>
      <c r="BE734" s="32"/>
      <c r="BF734" s="32"/>
      <c r="BG734" s="32"/>
      <c r="BH734" s="32"/>
      <c r="BI734" s="32"/>
      <c r="BJ734" s="32"/>
      <c r="BK734" s="32"/>
      <c r="BL734" s="32"/>
      <c r="BM734" s="32"/>
      <c r="BN734" s="31"/>
    </row>
    <row r="735" spans="7:66" ht="12" customHeight="1" x14ac:dyDescent="0.25">
      <c r="G735" s="30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28"/>
      <c r="AI735" s="28"/>
      <c r="AJ735" s="28"/>
      <c r="AK735" s="28"/>
      <c r="AL735" s="28"/>
      <c r="AM735" s="28"/>
      <c r="AN735" s="28"/>
      <c r="AO735" s="28"/>
      <c r="AP735" s="28"/>
      <c r="AQ735" s="28"/>
      <c r="AR735" s="28"/>
      <c r="AS735" s="28"/>
      <c r="AT735" s="28"/>
      <c r="AU735" s="28"/>
      <c r="AV735" s="28"/>
      <c r="AW735" s="28"/>
      <c r="AX735" s="28"/>
      <c r="AY735" s="28"/>
      <c r="AZ735" s="28"/>
      <c r="BA735" s="28"/>
      <c r="BB735" s="28"/>
      <c r="BC735" s="28"/>
      <c r="BD735" s="28"/>
      <c r="BE735" s="32"/>
      <c r="BF735" s="32"/>
      <c r="BG735" s="32"/>
      <c r="BH735" s="32"/>
      <c r="BI735" s="32"/>
      <c r="BJ735" s="32"/>
      <c r="BK735" s="32"/>
      <c r="BL735" s="32"/>
      <c r="BM735" s="32"/>
      <c r="BN735" s="31"/>
    </row>
    <row r="736" spans="7:66" ht="12" customHeight="1" x14ac:dyDescent="0.25">
      <c r="G736" s="30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28"/>
      <c r="AI736" s="28"/>
      <c r="AJ736" s="28"/>
      <c r="AK736" s="28"/>
      <c r="AL736" s="28"/>
      <c r="AM736" s="28"/>
      <c r="AN736" s="28"/>
      <c r="AO736" s="28"/>
      <c r="AP736" s="28"/>
      <c r="AQ736" s="28"/>
      <c r="AR736" s="28"/>
      <c r="AS736" s="28"/>
      <c r="AT736" s="28"/>
      <c r="AU736" s="28"/>
      <c r="AV736" s="28"/>
      <c r="AW736" s="28"/>
      <c r="AX736" s="28"/>
      <c r="AY736" s="28"/>
      <c r="AZ736" s="28"/>
      <c r="BA736" s="28"/>
      <c r="BB736" s="28"/>
      <c r="BC736" s="28"/>
      <c r="BD736" s="28"/>
      <c r="BE736" s="32"/>
      <c r="BF736" s="32"/>
      <c r="BG736" s="32"/>
      <c r="BH736" s="32"/>
      <c r="BI736" s="32"/>
      <c r="BJ736" s="32"/>
      <c r="BK736" s="32"/>
      <c r="BL736" s="32"/>
      <c r="BM736" s="32"/>
      <c r="BN736" s="31"/>
    </row>
    <row r="737" spans="7:66" ht="12" customHeight="1" x14ac:dyDescent="0.25">
      <c r="G737" s="30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28"/>
      <c r="AI737" s="28"/>
      <c r="AJ737" s="28"/>
      <c r="AK737" s="28"/>
      <c r="AL737" s="28"/>
      <c r="AM737" s="28"/>
      <c r="AN737" s="28"/>
      <c r="AO737" s="28"/>
      <c r="AP737" s="28"/>
      <c r="AQ737" s="28"/>
      <c r="AR737" s="28"/>
      <c r="AS737" s="28"/>
      <c r="AT737" s="28"/>
      <c r="AU737" s="28"/>
      <c r="AV737" s="28"/>
      <c r="AW737" s="28"/>
      <c r="AX737" s="28"/>
      <c r="AY737" s="28"/>
      <c r="AZ737" s="28"/>
      <c r="BA737" s="28"/>
      <c r="BB737" s="28"/>
      <c r="BC737" s="28"/>
      <c r="BD737" s="28"/>
      <c r="BE737" s="32"/>
      <c r="BF737" s="32"/>
      <c r="BG737" s="32"/>
      <c r="BH737" s="32"/>
      <c r="BI737" s="32"/>
      <c r="BJ737" s="32"/>
      <c r="BK737" s="32"/>
      <c r="BL737" s="32"/>
      <c r="BM737" s="32"/>
      <c r="BN737" s="31"/>
    </row>
    <row r="738" spans="7:66" ht="12" customHeight="1" x14ac:dyDescent="0.25">
      <c r="G738" s="30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28"/>
      <c r="AI738" s="28"/>
      <c r="AJ738" s="28"/>
      <c r="AK738" s="28"/>
      <c r="AL738" s="28"/>
      <c r="AM738" s="28"/>
      <c r="AN738" s="28"/>
      <c r="AO738" s="28"/>
      <c r="AP738" s="28"/>
      <c r="AQ738" s="28"/>
      <c r="AR738" s="28"/>
      <c r="AS738" s="28"/>
      <c r="AT738" s="28"/>
      <c r="AU738" s="28"/>
      <c r="AV738" s="28"/>
      <c r="AW738" s="28"/>
      <c r="AX738" s="28"/>
      <c r="AY738" s="28"/>
      <c r="AZ738" s="28"/>
      <c r="BA738" s="28"/>
      <c r="BB738" s="28"/>
      <c r="BC738" s="28"/>
      <c r="BD738" s="28"/>
      <c r="BE738" s="32"/>
      <c r="BF738" s="32"/>
      <c r="BG738" s="32"/>
      <c r="BH738" s="32"/>
      <c r="BI738" s="32"/>
      <c r="BJ738" s="32"/>
      <c r="BK738" s="32"/>
      <c r="BL738" s="32"/>
      <c r="BM738" s="32"/>
      <c r="BN738" s="31"/>
    </row>
    <row r="739" spans="7:66" ht="12" customHeight="1" x14ac:dyDescent="0.25">
      <c r="G739" s="30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28"/>
      <c r="AI739" s="28"/>
      <c r="AJ739" s="28"/>
      <c r="AK739" s="28"/>
      <c r="AL739" s="28"/>
      <c r="AM739" s="28"/>
      <c r="AN739" s="28"/>
      <c r="AO739" s="28"/>
      <c r="AP739" s="28"/>
      <c r="AQ739" s="28"/>
      <c r="AR739" s="28"/>
      <c r="AS739" s="28"/>
      <c r="AT739" s="28"/>
      <c r="AU739" s="28"/>
      <c r="AV739" s="28"/>
      <c r="AW739" s="28"/>
      <c r="AX739" s="28"/>
      <c r="AY739" s="28"/>
      <c r="AZ739" s="28"/>
      <c r="BA739" s="28"/>
      <c r="BB739" s="28"/>
      <c r="BC739" s="28"/>
      <c r="BD739" s="28"/>
      <c r="BE739" s="32"/>
      <c r="BF739" s="32"/>
      <c r="BG739" s="32"/>
      <c r="BH739" s="32"/>
      <c r="BI739" s="32"/>
      <c r="BJ739" s="32"/>
      <c r="BK739" s="32"/>
      <c r="BL739" s="32"/>
      <c r="BM739" s="32"/>
      <c r="BN739" s="31"/>
    </row>
    <row r="740" spans="7:66" ht="12" customHeight="1" x14ac:dyDescent="0.25">
      <c r="G740" s="30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28"/>
      <c r="AI740" s="28"/>
      <c r="AJ740" s="28"/>
      <c r="AK740" s="28"/>
      <c r="AL740" s="28"/>
      <c r="AM740" s="28"/>
      <c r="AN740" s="28"/>
      <c r="AO740" s="28"/>
      <c r="AP740" s="28"/>
      <c r="AQ740" s="28"/>
      <c r="AR740" s="28"/>
      <c r="AS740" s="28"/>
      <c r="AT740" s="28"/>
      <c r="AU740" s="28"/>
      <c r="AV740" s="28"/>
      <c r="AW740" s="28"/>
      <c r="AX740" s="28"/>
      <c r="AY740" s="28"/>
      <c r="AZ740" s="28"/>
      <c r="BA740" s="28"/>
      <c r="BB740" s="28"/>
      <c r="BC740" s="28"/>
      <c r="BD740" s="28"/>
      <c r="BE740" s="32"/>
      <c r="BF740" s="32"/>
      <c r="BG740" s="32"/>
      <c r="BH740" s="32"/>
      <c r="BI740" s="32"/>
      <c r="BJ740" s="32"/>
      <c r="BK740" s="32"/>
      <c r="BL740" s="32"/>
      <c r="BM740" s="32"/>
      <c r="BN740" s="31"/>
    </row>
    <row r="741" spans="7:66" ht="12" customHeight="1" x14ac:dyDescent="0.25">
      <c r="G741" s="30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28"/>
      <c r="AI741" s="28"/>
      <c r="AJ741" s="28"/>
      <c r="AK741" s="28"/>
      <c r="AL741" s="28"/>
      <c r="AM741" s="28"/>
      <c r="AN741" s="28"/>
      <c r="AO741" s="28"/>
      <c r="AP741" s="28"/>
      <c r="AQ741" s="28"/>
      <c r="AR741" s="28"/>
      <c r="AS741" s="28"/>
      <c r="AT741" s="28"/>
      <c r="AU741" s="28"/>
      <c r="AV741" s="28"/>
      <c r="AW741" s="28"/>
      <c r="AX741" s="28"/>
      <c r="AY741" s="28"/>
      <c r="AZ741" s="28"/>
      <c r="BA741" s="28"/>
      <c r="BB741" s="28"/>
      <c r="BC741" s="28"/>
      <c r="BD741" s="28"/>
      <c r="BE741" s="32"/>
      <c r="BF741" s="32"/>
      <c r="BG741" s="32"/>
      <c r="BH741" s="32"/>
      <c r="BI741" s="32"/>
      <c r="BJ741" s="32"/>
      <c r="BK741" s="32"/>
      <c r="BL741" s="32"/>
      <c r="BM741" s="32"/>
      <c r="BN741" s="31"/>
    </row>
    <row r="742" spans="7:66" ht="12" customHeight="1" x14ac:dyDescent="0.25">
      <c r="G742" s="30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28"/>
      <c r="AI742" s="28"/>
      <c r="AJ742" s="28"/>
      <c r="AK742" s="28"/>
      <c r="AL742" s="28"/>
      <c r="AM742" s="28"/>
      <c r="AN742" s="28"/>
      <c r="AO742" s="28"/>
      <c r="AP742" s="28"/>
      <c r="AQ742" s="28"/>
      <c r="AR742" s="28"/>
      <c r="AS742" s="28"/>
      <c r="AT742" s="28"/>
      <c r="AU742" s="28"/>
      <c r="AV742" s="28"/>
      <c r="AW742" s="28"/>
      <c r="AX742" s="28"/>
      <c r="AY742" s="28"/>
      <c r="AZ742" s="28"/>
      <c r="BA742" s="28"/>
      <c r="BB742" s="28"/>
      <c r="BC742" s="28"/>
      <c r="BD742" s="28"/>
      <c r="BE742" s="32"/>
      <c r="BF742" s="32"/>
      <c r="BG742" s="32"/>
      <c r="BH742" s="32"/>
      <c r="BI742" s="32"/>
      <c r="BJ742" s="32"/>
      <c r="BK742" s="32"/>
      <c r="BL742" s="32"/>
      <c r="BM742" s="32"/>
      <c r="BN742" s="31"/>
    </row>
    <row r="743" spans="7:66" ht="12" customHeight="1" x14ac:dyDescent="0.25">
      <c r="G743" s="30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28"/>
      <c r="AI743" s="28"/>
      <c r="AJ743" s="28"/>
      <c r="AK743" s="28"/>
      <c r="AL743" s="28"/>
      <c r="AM743" s="28"/>
      <c r="AN743" s="28"/>
      <c r="AO743" s="28"/>
      <c r="AP743" s="28"/>
      <c r="AQ743" s="28"/>
      <c r="AR743" s="28"/>
      <c r="AS743" s="28"/>
      <c r="AT743" s="28"/>
      <c r="AU743" s="28"/>
      <c r="AV743" s="28"/>
      <c r="AW743" s="28"/>
      <c r="AX743" s="28"/>
      <c r="AY743" s="28"/>
      <c r="AZ743" s="28"/>
      <c r="BA743" s="28"/>
      <c r="BB743" s="28"/>
      <c r="BC743" s="28"/>
      <c r="BD743" s="28"/>
      <c r="BE743" s="32"/>
      <c r="BF743" s="32"/>
      <c r="BG743" s="32"/>
      <c r="BH743" s="32"/>
      <c r="BI743" s="32"/>
      <c r="BJ743" s="32"/>
      <c r="BK743" s="32"/>
      <c r="BL743" s="32"/>
      <c r="BM743" s="32"/>
      <c r="BN743" s="31"/>
    </row>
    <row r="744" spans="7:66" ht="12" customHeight="1" x14ac:dyDescent="0.25">
      <c r="G744" s="30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28"/>
      <c r="AI744" s="28"/>
      <c r="AJ744" s="28"/>
      <c r="AK744" s="28"/>
      <c r="AL744" s="28"/>
      <c r="AM744" s="28"/>
      <c r="AN744" s="28"/>
      <c r="AO744" s="28"/>
      <c r="AP744" s="28"/>
      <c r="AQ744" s="28"/>
      <c r="AR744" s="28"/>
      <c r="AS744" s="28"/>
      <c r="AT744" s="28"/>
      <c r="AU744" s="28"/>
      <c r="AV744" s="28"/>
      <c r="AW744" s="28"/>
      <c r="AX744" s="28"/>
      <c r="AY744" s="28"/>
      <c r="AZ744" s="28"/>
      <c r="BA744" s="28"/>
      <c r="BB744" s="28"/>
      <c r="BC744" s="28"/>
      <c r="BD744" s="28"/>
      <c r="BE744" s="32"/>
      <c r="BF744" s="32"/>
      <c r="BG744" s="32"/>
      <c r="BH744" s="32"/>
      <c r="BI744" s="32"/>
      <c r="BJ744" s="32"/>
      <c r="BK744" s="32"/>
      <c r="BL744" s="32"/>
      <c r="BM744" s="32"/>
      <c r="BN744" s="31"/>
    </row>
    <row r="745" spans="7:66" ht="12" customHeight="1" x14ac:dyDescent="0.25">
      <c r="G745" s="30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28"/>
      <c r="AI745" s="28"/>
      <c r="AJ745" s="28"/>
      <c r="AK745" s="28"/>
      <c r="AL745" s="28"/>
      <c r="AM745" s="28"/>
      <c r="AN745" s="28"/>
      <c r="AO745" s="28"/>
      <c r="AP745" s="28"/>
      <c r="AQ745" s="28"/>
      <c r="AR745" s="28"/>
      <c r="AS745" s="28"/>
      <c r="AT745" s="28"/>
      <c r="AU745" s="28"/>
      <c r="AV745" s="28"/>
      <c r="AW745" s="28"/>
      <c r="AX745" s="28"/>
      <c r="AY745" s="28"/>
      <c r="AZ745" s="28"/>
      <c r="BA745" s="28"/>
      <c r="BB745" s="28"/>
      <c r="BC745" s="28"/>
      <c r="BD745" s="28"/>
      <c r="BE745" s="32"/>
      <c r="BF745" s="32"/>
      <c r="BG745" s="32"/>
      <c r="BH745" s="32"/>
      <c r="BI745" s="32"/>
      <c r="BJ745" s="32"/>
      <c r="BK745" s="32"/>
      <c r="BL745" s="32"/>
      <c r="BM745" s="32"/>
      <c r="BN745" s="31"/>
    </row>
    <row r="746" spans="7:66" ht="12" customHeight="1" x14ac:dyDescent="0.25">
      <c r="G746" s="30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28"/>
      <c r="AI746" s="28"/>
      <c r="AJ746" s="28"/>
      <c r="AK746" s="28"/>
      <c r="AL746" s="28"/>
      <c r="AM746" s="28"/>
      <c r="AN746" s="28"/>
      <c r="AO746" s="28"/>
      <c r="AP746" s="28"/>
      <c r="AQ746" s="28"/>
      <c r="AR746" s="28"/>
      <c r="AS746" s="28"/>
      <c r="AT746" s="28"/>
      <c r="AU746" s="28"/>
      <c r="AV746" s="28"/>
      <c r="AW746" s="28"/>
      <c r="AX746" s="28"/>
      <c r="AY746" s="28"/>
      <c r="AZ746" s="28"/>
      <c r="BA746" s="28"/>
      <c r="BB746" s="28"/>
      <c r="BC746" s="28"/>
      <c r="BD746" s="28"/>
      <c r="BE746" s="32"/>
      <c r="BF746" s="32"/>
      <c r="BG746" s="32"/>
      <c r="BH746" s="32"/>
      <c r="BI746" s="32"/>
      <c r="BJ746" s="32"/>
      <c r="BK746" s="32"/>
      <c r="BL746" s="32"/>
      <c r="BM746" s="32"/>
      <c r="BN746" s="31"/>
    </row>
    <row r="747" spans="7:66" ht="12" customHeight="1" x14ac:dyDescent="0.25">
      <c r="G747" s="30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28"/>
      <c r="AI747" s="28"/>
      <c r="AJ747" s="28"/>
      <c r="AK747" s="28"/>
      <c r="AL747" s="28"/>
      <c r="AM747" s="28"/>
      <c r="AN747" s="28"/>
      <c r="AO747" s="28"/>
      <c r="AP747" s="28"/>
      <c r="AQ747" s="28"/>
      <c r="AR747" s="28"/>
      <c r="AS747" s="28"/>
      <c r="AT747" s="28"/>
      <c r="AU747" s="28"/>
      <c r="AV747" s="28"/>
      <c r="AW747" s="28"/>
      <c r="AX747" s="28"/>
      <c r="AY747" s="28"/>
      <c r="AZ747" s="28"/>
      <c r="BA747" s="28"/>
      <c r="BB747" s="28"/>
      <c r="BC747" s="28"/>
      <c r="BD747" s="28"/>
      <c r="BE747" s="32"/>
      <c r="BF747" s="32"/>
      <c r="BG747" s="32"/>
      <c r="BH747" s="32"/>
      <c r="BI747" s="32"/>
      <c r="BJ747" s="32"/>
      <c r="BK747" s="32"/>
      <c r="BL747" s="32"/>
      <c r="BM747" s="32"/>
      <c r="BN747" s="31"/>
    </row>
    <row r="748" spans="7:66" ht="12" customHeight="1" x14ac:dyDescent="0.25">
      <c r="G748" s="30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28"/>
      <c r="AI748" s="28"/>
      <c r="AJ748" s="28"/>
      <c r="AK748" s="28"/>
      <c r="AL748" s="28"/>
      <c r="AM748" s="28"/>
      <c r="AN748" s="28"/>
      <c r="AO748" s="28"/>
      <c r="AP748" s="28"/>
      <c r="AQ748" s="28"/>
      <c r="AR748" s="28"/>
      <c r="AS748" s="28"/>
      <c r="AT748" s="28"/>
      <c r="AU748" s="28"/>
      <c r="AV748" s="28"/>
      <c r="AW748" s="28"/>
      <c r="AX748" s="28"/>
      <c r="AY748" s="28"/>
      <c r="AZ748" s="28"/>
      <c r="BA748" s="28"/>
      <c r="BB748" s="28"/>
      <c r="BC748" s="28"/>
      <c r="BD748" s="28"/>
      <c r="BE748" s="32"/>
      <c r="BF748" s="32"/>
      <c r="BG748" s="32"/>
      <c r="BH748" s="32"/>
      <c r="BI748" s="32"/>
      <c r="BJ748" s="32"/>
      <c r="BK748" s="32"/>
      <c r="BL748" s="32"/>
      <c r="BM748" s="32"/>
      <c r="BN748" s="31"/>
    </row>
    <row r="749" spans="7:66" ht="12" customHeight="1" x14ac:dyDescent="0.25">
      <c r="G749" s="30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28"/>
      <c r="AI749" s="28"/>
      <c r="AJ749" s="28"/>
      <c r="AK749" s="28"/>
      <c r="AL749" s="28"/>
      <c r="AM749" s="28"/>
      <c r="AN749" s="28"/>
      <c r="AO749" s="28"/>
      <c r="AP749" s="28"/>
      <c r="AQ749" s="28"/>
      <c r="AR749" s="28"/>
      <c r="AS749" s="28"/>
      <c r="AT749" s="28"/>
      <c r="AU749" s="28"/>
      <c r="AV749" s="28"/>
      <c r="AW749" s="28"/>
      <c r="AX749" s="28"/>
      <c r="AY749" s="28"/>
      <c r="AZ749" s="28"/>
      <c r="BA749" s="28"/>
      <c r="BB749" s="28"/>
      <c r="BC749" s="28"/>
      <c r="BD749" s="28"/>
      <c r="BE749" s="32"/>
      <c r="BF749" s="32"/>
      <c r="BG749" s="32"/>
      <c r="BH749" s="32"/>
      <c r="BI749" s="32"/>
      <c r="BJ749" s="32"/>
      <c r="BK749" s="32"/>
      <c r="BL749" s="32"/>
      <c r="BM749" s="32"/>
      <c r="BN749" s="31"/>
    </row>
    <row r="750" spans="7:66" ht="12" customHeight="1" x14ac:dyDescent="0.25">
      <c r="G750" s="30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28"/>
      <c r="AI750" s="28"/>
      <c r="AJ750" s="28"/>
      <c r="AK750" s="28"/>
      <c r="AL750" s="28"/>
      <c r="AM750" s="28"/>
      <c r="AN750" s="28"/>
      <c r="AO750" s="28"/>
      <c r="AP750" s="28"/>
      <c r="AQ750" s="28"/>
      <c r="AR750" s="28"/>
      <c r="AS750" s="28"/>
      <c r="AT750" s="28"/>
      <c r="AU750" s="28"/>
      <c r="AV750" s="28"/>
      <c r="AW750" s="28"/>
      <c r="AX750" s="28"/>
      <c r="AY750" s="28"/>
      <c r="AZ750" s="28"/>
      <c r="BA750" s="28"/>
      <c r="BB750" s="28"/>
      <c r="BC750" s="28"/>
      <c r="BD750" s="28"/>
      <c r="BE750" s="32"/>
      <c r="BF750" s="32"/>
      <c r="BG750" s="32"/>
      <c r="BH750" s="32"/>
      <c r="BI750" s="32"/>
      <c r="BJ750" s="32"/>
      <c r="BK750" s="32"/>
      <c r="BL750" s="32"/>
      <c r="BM750" s="32"/>
      <c r="BN750" s="31"/>
    </row>
    <row r="751" spans="7:66" ht="12" customHeight="1" x14ac:dyDescent="0.25">
      <c r="G751" s="30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28"/>
      <c r="AI751" s="28"/>
      <c r="AJ751" s="28"/>
      <c r="AK751" s="28"/>
      <c r="AL751" s="28"/>
      <c r="AM751" s="28"/>
      <c r="AN751" s="28"/>
      <c r="AO751" s="28"/>
      <c r="AP751" s="28"/>
      <c r="AQ751" s="28"/>
      <c r="AR751" s="28"/>
      <c r="AS751" s="28"/>
      <c r="AT751" s="28"/>
      <c r="AU751" s="28"/>
      <c r="AV751" s="28"/>
      <c r="AW751" s="28"/>
      <c r="AX751" s="28"/>
      <c r="AY751" s="28"/>
      <c r="AZ751" s="28"/>
      <c r="BA751" s="28"/>
      <c r="BB751" s="28"/>
      <c r="BC751" s="28"/>
      <c r="BD751" s="28"/>
      <c r="BE751" s="32"/>
      <c r="BF751" s="32"/>
      <c r="BG751" s="32"/>
      <c r="BH751" s="32"/>
      <c r="BI751" s="32"/>
      <c r="BJ751" s="32"/>
      <c r="BK751" s="32"/>
      <c r="BL751" s="32"/>
      <c r="BM751" s="32"/>
      <c r="BN751" s="31"/>
    </row>
    <row r="752" spans="7:66" ht="12" customHeight="1" x14ac:dyDescent="0.25">
      <c r="G752" s="30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28"/>
      <c r="AI752" s="28"/>
      <c r="AJ752" s="28"/>
      <c r="AK752" s="28"/>
      <c r="AL752" s="28"/>
      <c r="AM752" s="28"/>
      <c r="AN752" s="28"/>
      <c r="AO752" s="28"/>
      <c r="AP752" s="28"/>
      <c r="AQ752" s="28"/>
      <c r="AR752" s="28"/>
      <c r="AS752" s="28"/>
      <c r="AT752" s="28"/>
      <c r="AU752" s="28"/>
      <c r="AV752" s="28"/>
      <c r="AW752" s="28"/>
      <c r="AX752" s="28"/>
      <c r="AY752" s="28"/>
      <c r="AZ752" s="28"/>
      <c r="BA752" s="28"/>
      <c r="BB752" s="28"/>
      <c r="BC752" s="28"/>
      <c r="BD752" s="28"/>
      <c r="BE752" s="32"/>
      <c r="BF752" s="32"/>
      <c r="BG752" s="32"/>
      <c r="BH752" s="32"/>
      <c r="BI752" s="32"/>
      <c r="BJ752" s="32"/>
      <c r="BK752" s="32"/>
      <c r="BL752" s="32"/>
      <c r="BM752" s="32"/>
      <c r="BN752" s="31"/>
    </row>
    <row r="753" spans="7:66" ht="12" customHeight="1" x14ac:dyDescent="0.25">
      <c r="G753" s="30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28"/>
      <c r="AI753" s="28"/>
      <c r="AJ753" s="28"/>
      <c r="AK753" s="28"/>
      <c r="AL753" s="28"/>
      <c r="AM753" s="28"/>
      <c r="AN753" s="28"/>
      <c r="AO753" s="28"/>
      <c r="AP753" s="28"/>
      <c r="AQ753" s="28"/>
      <c r="AR753" s="28"/>
      <c r="AS753" s="28"/>
      <c r="AT753" s="28"/>
      <c r="AU753" s="28"/>
      <c r="AV753" s="28"/>
      <c r="AW753" s="28"/>
      <c r="AX753" s="28"/>
      <c r="AY753" s="28"/>
      <c r="AZ753" s="28"/>
      <c r="BA753" s="28"/>
      <c r="BB753" s="28"/>
      <c r="BC753" s="28"/>
      <c r="BD753" s="28"/>
      <c r="BE753" s="32"/>
      <c r="BF753" s="32"/>
      <c r="BG753" s="32"/>
      <c r="BH753" s="32"/>
      <c r="BI753" s="32"/>
      <c r="BJ753" s="32"/>
      <c r="BK753" s="32"/>
      <c r="BL753" s="32"/>
      <c r="BM753" s="32"/>
      <c r="BN753" s="31"/>
    </row>
    <row r="754" spans="7:66" ht="12" customHeight="1" x14ac:dyDescent="0.25">
      <c r="G754" s="30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28"/>
      <c r="AI754" s="28"/>
      <c r="AJ754" s="28"/>
      <c r="AK754" s="28"/>
      <c r="AL754" s="28"/>
      <c r="AM754" s="28"/>
      <c r="AN754" s="28"/>
      <c r="AO754" s="28"/>
      <c r="AP754" s="28"/>
      <c r="AQ754" s="28"/>
      <c r="AR754" s="28"/>
      <c r="AS754" s="28"/>
      <c r="AT754" s="28"/>
      <c r="AU754" s="28"/>
      <c r="AV754" s="28"/>
      <c r="AW754" s="28"/>
      <c r="AX754" s="28"/>
      <c r="AY754" s="28"/>
      <c r="AZ754" s="28"/>
      <c r="BA754" s="28"/>
      <c r="BB754" s="28"/>
      <c r="BC754" s="28"/>
      <c r="BD754" s="28"/>
      <c r="BE754" s="32"/>
      <c r="BF754" s="32"/>
      <c r="BG754" s="32"/>
      <c r="BH754" s="32"/>
      <c r="BI754" s="32"/>
      <c r="BJ754" s="32"/>
      <c r="BK754" s="32"/>
      <c r="BL754" s="32"/>
      <c r="BM754" s="32"/>
      <c r="BN754" s="31"/>
    </row>
    <row r="755" spans="7:66" ht="12" customHeight="1" x14ac:dyDescent="0.25">
      <c r="G755" s="30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28"/>
      <c r="AI755" s="28"/>
      <c r="AJ755" s="28"/>
      <c r="AK755" s="28"/>
      <c r="AL755" s="28"/>
      <c r="AM755" s="28"/>
      <c r="AN755" s="28"/>
      <c r="AO755" s="28"/>
      <c r="AP755" s="28"/>
      <c r="AQ755" s="28"/>
      <c r="AR755" s="28"/>
      <c r="AS755" s="28"/>
      <c r="AT755" s="28"/>
      <c r="AU755" s="28"/>
      <c r="AV755" s="28"/>
      <c r="AW755" s="28"/>
      <c r="AX755" s="28"/>
      <c r="AY755" s="28"/>
      <c r="AZ755" s="28"/>
      <c r="BA755" s="28"/>
      <c r="BB755" s="28"/>
      <c r="BC755" s="28"/>
      <c r="BD755" s="28"/>
      <c r="BE755" s="32"/>
      <c r="BF755" s="32"/>
      <c r="BG755" s="32"/>
      <c r="BH755" s="32"/>
      <c r="BI755" s="32"/>
      <c r="BJ755" s="32"/>
      <c r="BK755" s="32"/>
      <c r="BL755" s="32"/>
      <c r="BM755" s="32"/>
      <c r="BN755" s="31"/>
    </row>
    <row r="756" spans="7:66" ht="12" customHeight="1" x14ac:dyDescent="0.25">
      <c r="G756" s="30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28"/>
      <c r="AI756" s="28"/>
      <c r="AJ756" s="28"/>
      <c r="AK756" s="28"/>
      <c r="AL756" s="28"/>
      <c r="AM756" s="28"/>
      <c r="AN756" s="28"/>
      <c r="AO756" s="28"/>
      <c r="AP756" s="28"/>
      <c r="AQ756" s="28"/>
      <c r="AR756" s="28"/>
      <c r="AS756" s="28"/>
      <c r="AT756" s="28"/>
      <c r="AU756" s="28"/>
      <c r="AV756" s="28"/>
      <c r="AW756" s="28"/>
      <c r="AX756" s="28"/>
      <c r="AY756" s="28"/>
      <c r="AZ756" s="28"/>
      <c r="BA756" s="28"/>
      <c r="BB756" s="28"/>
      <c r="BC756" s="28"/>
      <c r="BD756" s="28"/>
      <c r="BE756" s="32"/>
      <c r="BF756" s="32"/>
      <c r="BG756" s="32"/>
      <c r="BH756" s="32"/>
      <c r="BI756" s="32"/>
      <c r="BJ756" s="32"/>
      <c r="BK756" s="32"/>
      <c r="BL756" s="32"/>
      <c r="BM756" s="32"/>
      <c r="BN756" s="31"/>
    </row>
    <row r="757" spans="7:66" ht="12" customHeight="1" x14ac:dyDescent="0.25">
      <c r="G757" s="30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28"/>
      <c r="AI757" s="28"/>
      <c r="AJ757" s="28"/>
      <c r="AK757" s="28"/>
      <c r="AL757" s="28"/>
      <c r="AM757" s="28"/>
      <c r="AN757" s="28"/>
      <c r="AO757" s="28"/>
      <c r="AP757" s="28"/>
      <c r="AQ757" s="28"/>
      <c r="AR757" s="28"/>
      <c r="AS757" s="28"/>
      <c r="AT757" s="28"/>
      <c r="AU757" s="28"/>
      <c r="AV757" s="28"/>
      <c r="AW757" s="28"/>
      <c r="AX757" s="28"/>
      <c r="AY757" s="28"/>
      <c r="AZ757" s="28"/>
      <c r="BA757" s="28"/>
      <c r="BB757" s="28"/>
      <c r="BC757" s="28"/>
      <c r="BD757" s="28"/>
      <c r="BE757" s="32"/>
      <c r="BF757" s="32"/>
      <c r="BG757" s="32"/>
      <c r="BH757" s="32"/>
      <c r="BI757" s="32"/>
      <c r="BJ757" s="32"/>
      <c r="BK757" s="32"/>
      <c r="BL757" s="32"/>
      <c r="BM757" s="32"/>
      <c r="BN757" s="31"/>
    </row>
    <row r="758" spans="7:66" ht="12" customHeight="1" x14ac:dyDescent="0.25">
      <c r="G758" s="30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28"/>
      <c r="AI758" s="28"/>
      <c r="AJ758" s="28"/>
      <c r="AK758" s="28"/>
      <c r="AL758" s="28"/>
      <c r="AM758" s="28"/>
      <c r="AN758" s="28"/>
      <c r="AO758" s="28"/>
      <c r="AP758" s="28"/>
      <c r="AQ758" s="28"/>
      <c r="AR758" s="28"/>
      <c r="AS758" s="28"/>
      <c r="AT758" s="28"/>
      <c r="AU758" s="28"/>
      <c r="AV758" s="28"/>
      <c r="AW758" s="28"/>
      <c r="AX758" s="28"/>
      <c r="AY758" s="28"/>
      <c r="AZ758" s="28"/>
      <c r="BA758" s="28"/>
      <c r="BB758" s="28"/>
      <c r="BC758" s="28"/>
      <c r="BD758" s="28"/>
      <c r="BE758" s="32"/>
      <c r="BF758" s="32"/>
      <c r="BG758" s="32"/>
      <c r="BH758" s="32"/>
      <c r="BI758" s="32"/>
      <c r="BJ758" s="32"/>
      <c r="BK758" s="32"/>
      <c r="BL758" s="32"/>
      <c r="BM758" s="32"/>
      <c r="BN758" s="31"/>
    </row>
    <row r="759" spans="7:66" ht="12" customHeight="1" x14ac:dyDescent="0.25">
      <c r="G759" s="30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28"/>
      <c r="AI759" s="28"/>
      <c r="AJ759" s="28"/>
      <c r="AK759" s="28"/>
      <c r="AL759" s="28"/>
      <c r="AM759" s="28"/>
      <c r="AN759" s="28"/>
      <c r="AO759" s="28"/>
      <c r="AP759" s="28"/>
      <c r="AQ759" s="28"/>
      <c r="AR759" s="28"/>
      <c r="AS759" s="28"/>
      <c r="AT759" s="28"/>
      <c r="AU759" s="28"/>
      <c r="AV759" s="28"/>
      <c r="AW759" s="28"/>
      <c r="AX759" s="28"/>
      <c r="AY759" s="28"/>
      <c r="AZ759" s="28"/>
      <c r="BA759" s="28"/>
      <c r="BB759" s="28"/>
      <c r="BC759" s="28"/>
      <c r="BD759" s="28"/>
      <c r="BE759" s="32"/>
      <c r="BF759" s="32"/>
      <c r="BG759" s="32"/>
      <c r="BH759" s="32"/>
      <c r="BI759" s="32"/>
      <c r="BJ759" s="32"/>
      <c r="BK759" s="32"/>
      <c r="BL759" s="32"/>
      <c r="BM759" s="32"/>
      <c r="BN759" s="31"/>
    </row>
    <row r="760" spans="7:66" ht="12" customHeight="1" x14ac:dyDescent="0.25">
      <c r="G760" s="30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28"/>
      <c r="AI760" s="28"/>
      <c r="AJ760" s="28"/>
      <c r="AK760" s="28"/>
      <c r="AL760" s="28"/>
      <c r="AM760" s="28"/>
      <c r="AN760" s="28"/>
      <c r="AO760" s="28"/>
      <c r="AP760" s="28"/>
      <c r="AQ760" s="28"/>
      <c r="AR760" s="28"/>
      <c r="AS760" s="28"/>
      <c r="AT760" s="28"/>
      <c r="AU760" s="28"/>
      <c r="AV760" s="28"/>
      <c r="AW760" s="28"/>
      <c r="AX760" s="28"/>
      <c r="AY760" s="28"/>
      <c r="AZ760" s="28"/>
      <c r="BA760" s="28"/>
      <c r="BB760" s="28"/>
      <c r="BC760" s="28"/>
      <c r="BD760" s="28"/>
      <c r="BE760" s="32"/>
      <c r="BF760" s="32"/>
      <c r="BG760" s="32"/>
      <c r="BH760" s="32"/>
      <c r="BI760" s="32"/>
      <c r="BJ760" s="32"/>
      <c r="BK760" s="32"/>
      <c r="BL760" s="32"/>
      <c r="BM760" s="32"/>
      <c r="BN760" s="31"/>
    </row>
    <row r="761" spans="7:66" ht="12" customHeight="1" x14ac:dyDescent="0.25">
      <c r="G761" s="30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28"/>
      <c r="AI761" s="28"/>
      <c r="AJ761" s="28"/>
      <c r="AK761" s="28"/>
      <c r="AL761" s="28"/>
      <c r="AM761" s="28"/>
      <c r="AN761" s="28"/>
      <c r="AO761" s="28"/>
      <c r="AP761" s="28"/>
      <c r="AQ761" s="28"/>
      <c r="AR761" s="28"/>
      <c r="AS761" s="28"/>
      <c r="AT761" s="28"/>
      <c r="AU761" s="28"/>
      <c r="AV761" s="28"/>
      <c r="AW761" s="28"/>
      <c r="AX761" s="28"/>
      <c r="AY761" s="28"/>
      <c r="AZ761" s="28"/>
      <c r="BA761" s="28"/>
      <c r="BB761" s="28"/>
      <c r="BC761" s="28"/>
      <c r="BD761" s="28"/>
      <c r="BE761" s="32"/>
      <c r="BF761" s="32"/>
      <c r="BG761" s="32"/>
      <c r="BH761" s="32"/>
      <c r="BI761" s="32"/>
      <c r="BJ761" s="32"/>
      <c r="BK761" s="32"/>
      <c r="BL761" s="32"/>
      <c r="BM761" s="32"/>
      <c r="BN761" s="31"/>
    </row>
    <row r="762" spans="7:66" ht="12" customHeight="1" x14ac:dyDescent="0.25">
      <c r="G762" s="30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28"/>
      <c r="AI762" s="28"/>
      <c r="AJ762" s="28"/>
      <c r="AK762" s="28"/>
      <c r="AL762" s="28"/>
      <c r="AM762" s="28"/>
      <c r="AN762" s="28"/>
      <c r="AO762" s="28"/>
      <c r="AP762" s="28"/>
      <c r="AQ762" s="28"/>
      <c r="AR762" s="28"/>
      <c r="AS762" s="28"/>
      <c r="AT762" s="28"/>
      <c r="AU762" s="28"/>
      <c r="AV762" s="28"/>
      <c r="AW762" s="28"/>
      <c r="AX762" s="28"/>
      <c r="AY762" s="28"/>
      <c r="AZ762" s="28"/>
      <c r="BA762" s="28"/>
      <c r="BB762" s="28"/>
      <c r="BC762" s="28"/>
      <c r="BD762" s="28"/>
      <c r="BE762" s="32"/>
      <c r="BF762" s="32"/>
      <c r="BG762" s="32"/>
      <c r="BH762" s="32"/>
      <c r="BI762" s="32"/>
      <c r="BJ762" s="32"/>
      <c r="BK762" s="32"/>
      <c r="BL762" s="32"/>
      <c r="BM762" s="32"/>
      <c r="BN762" s="31"/>
    </row>
    <row r="763" spans="7:66" ht="12" customHeight="1" x14ac:dyDescent="0.25">
      <c r="G763" s="30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28"/>
      <c r="AI763" s="28"/>
      <c r="AJ763" s="28"/>
      <c r="AK763" s="28"/>
      <c r="AL763" s="28"/>
      <c r="AM763" s="28"/>
      <c r="AN763" s="28"/>
      <c r="AO763" s="28"/>
      <c r="AP763" s="28"/>
      <c r="AQ763" s="28"/>
      <c r="AR763" s="28"/>
      <c r="AS763" s="28"/>
      <c r="AT763" s="28"/>
      <c r="AU763" s="28"/>
      <c r="AV763" s="28"/>
      <c r="AW763" s="28"/>
      <c r="AX763" s="28"/>
      <c r="AY763" s="28"/>
      <c r="AZ763" s="28"/>
      <c r="BA763" s="28"/>
      <c r="BB763" s="28"/>
      <c r="BC763" s="28"/>
      <c r="BD763" s="28"/>
      <c r="BE763" s="32"/>
      <c r="BF763" s="32"/>
      <c r="BG763" s="32"/>
      <c r="BH763" s="32"/>
      <c r="BI763" s="32"/>
      <c r="BJ763" s="32"/>
      <c r="BK763" s="32"/>
      <c r="BL763" s="32"/>
      <c r="BM763" s="32"/>
      <c r="BN763" s="31"/>
    </row>
    <row r="764" spans="7:66" ht="12" customHeight="1" x14ac:dyDescent="0.25">
      <c r="G764" s="30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28"/>
      <c r="AI764" s="28"/>
      <c r="AJ764" s="28"/>
      <c r="AK764" s="28"/>
      <c r="AL764" s="28"/>
      <c r="AM764" s="28"/>
      <c r="AN764" s="28"/>
      <c r="AO764" s="28"/>
      <c r="AP764" s="28"/>
      <c r="AQ764" s="28"/>
      <c r="AR764" s="28"/>
      <c r="AS764" s="28"/>
      <c r="AT764" s="28"/>
      <c r="AU764" s="28"/>
      <c r="AV764" s="28"/>
      <c r="AW764" s="28"/>
      <c r="AX764" s="28"/>
      <c r="AY764" s="28"/>
      <c r="AZ764" s="28"/>
      <c r="BA764" s="28"/>
      <c r="BB764" s="28"/>
      <c r="BC764" s="28"/>
      <c r="BD764" s="28"/>
      <c r="BE764" s="32"/>
      <c r="BF764" s="32"/>
      <c r="BG764" s="32"/>
      <c r="BH764" s="32"/>
      <c r="BI764" s="32"/>
      <c r="BJ764" s="32"/>
      <c r="BK764" s="32"/>
      <c r="BL764" s="32"/>
      <c r="BM764" s="32"/>
      <c r="BN764" s="31"/>
    </row>
    <row r="765" spans="7:66" ht="12" customHeight="1" x14ac:dyDescent="0.25">
      <c r="G765" s="30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28"/>
      <c r="AI765" s="28"/>
      <c r="AJ765" s="28"/>
      <c r="AK765" s="28"/>
      <c r="AL765" s="28"/>
      <c r="AM765" s="28"/>
      <c r="AN765" s="28"/>
      <c r="AO765" s="28"/>
      <c r="AP765" s="28"/>
      <c r="AQ765" s="28"/>
      <c r="AR765" s="28"/>
      <c r="AS765" s="28"/>
      <c r="AT765" s="28"/>
      <c r="AU765" s="28"/>
      <c r="AV765" s="28"/>
      <c r="AW765" s="28"/>
      <c r="AX765" s="28"/>
      <c r="AY765" s="28"/>
      <c r="AZ765" s="28"/>
      <c r="BA765" s="28"/>
      <c r="BB765" s="28"/>
      <c r="BC765" s="28"/>
      <c r="BD765" s="28"/>
      <c r="BE765" s="32"/>
      <c r="BF765" s="32"/>
      <c r="BG765" s="32"/>
      <c r="BH765" s="32"/>
      <c r="BI765" s="32"/>
      <c r="BJ765" s="32"/>
      <c r="BK765" s="32"/>
      <c r="BL765" s="32"/>
      <c r="BM765" s="32"/>
      <c r="BN765" s="31"/>
    </row>
    <row r="766" spans="7:66" ht="12" customHeight="1" x14ac:dyDescent="0.25">
      <c r="G766" s="30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28"/>
      <c r="AI766" s="28"/>
      <c r="AJ766" s="28"/>
      <c r="AK766" s="28"/>
      <c r="AL766" s="28"/>
      <c r="AM766" s="28"/>
      <c r="AN766" s="28"/>
      <c r="AO766" s="28"/>
      <c r="AP766" s="28"/>
      <c r="AQ766" s="28"/>
      <c r="AR766" s="28"/>
      <c r="AS766" s="28"/>
      <c r="AT766" s="28"/>
      <c r="AU766" s="28"/>
      <c r="AV766" s="28"/>
      <c r="AW766" s="28"/>
      <c r="AX766" s="28"/>
      <c r="AY766" s="28"/>
      <c r="AZ766" s="28"/>
      <c r="BA766" s="28"/>
      <c r="BB766" s="28"/>
      <c r="BC766" s="28"/>
      <c r="BD766" s="28"/>
      <c r="BE766" s="32"/>
      <c r="BF766" s="32"/>
      <c r="BG766" s="32"/>
      <c r="BH766" s="32"/>
      <c r="BI766" s="32"/>
      <c r="BJ766" s="32"/>
      <c r="BK766" s="32"/>
      <c r="BL766" s="32"/>
      <c r="BM766" s="32"/>
      <c r="BN766" s="31"/>
    </row>
    <row r="767" spans="7:66" ht="12" customHeight="1" x14ac:dyDescent="0.25">
      <c r="G767" s="30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28"/>
      <c r="AI767" s="28"/>
      <c r="AJ767" s="28"/>
      <c r="AK767" s="28"/>
      <c r="AL767" s="28"/>
      <c r="AM767" s="28"/>
      <c r="AN767" s="28"/>
      <c r="AO767" s="28"/>
      <c r="AP767" s="28"/>
      <c r="AQ767" s="28"/>
      <c r="AR767" s="28"/>
      <c r="AS767" s="28"/>
      <c r="AT767" s="28"/>
      <c r="AU767" s="28"/>
      <c r="AV767" s="28"/>
      <c r="AW767" s="28"/>
      <c r="AX767" s="28"/>
      <c r="AY767" s="28"/>
      <c r="AZ767" s="28"/>
      <c r="BA767" s="28"/>
      <c r="BB767" s="28"/>
      <c r="BC767" s="28"/>
      <c r="BD767" s="28"/>
      <c r="BE767" s="32"/>
      <c r="BF767" s="32"/>
      <c r="BG767" s="32"/>
      <c r="BH767" s="32"/>
      <c r="BI767" s="32"/>
      <c r="BJ767" s="32"/>
      <c r="BK767" s="32"/>
      <c r="BL767" s="32"/>
      <c r="BM767" s="32"/>
      <c r="BN767" s="31"/>
    </row>
    <row r="768" spans="7:66" ht="12" customHeight="1" x14ac:dyDescent="0.25">
      <c r="G768" s="30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28"/>
      <c r="AI768" s="28"/>
      <c r="AJ768" s="28"/>
      <c r="AK768" s="28"/>
      <c r="AL768" s="28"/>
      <c r="AM768" s="28"/>
      <c r="AN768" s="28"/>
      <c r="AO768" s="28"/>
      <c r="AP768" s="28"/>
      <c r="AQ768" s="28"/>
      <c r="AR768" s="28"/>
      <c r="AS768" s="28"/>
      <c r="AT768" s="28"/>
      <c r="AU768" s="28"/>
      <c r="AV768" s="28"/>
      <c r="AW768" s="28"/>
      <c r="AX768" s="28"/>
      <c r="AY768" s="28"/>
      <c r="AZ768" s="28"/>
      <c r="BA768" s="28"/>
      <c r="BB768" s="28"/>
      <c r="BC768" s="28"/>
      <c r="BD768" s="28"/>
      <c r="BE768" s="32"/>
      <c r="BF768" s="32"/>
      <c r="BG768" s="32"/>
      <c r="BH768" s="32"/>
      <c r="BI768" s="32"/>
      <c r="BJ768" s="32"/>
      <c r="BK768" s="32"/>
      <c r="BL768" s="32"/>
      <c r="BM768" s="32"/>
      <c r="BN768" s="31"/>
    </row>
    <row r="769" spans="7:66" ht="12" customHeight="1" x14ac:dyDescent="0.25">
      <c r="G769" s="30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28"/>
      <c r="AI769" s="28"/>
      <c r="AJ769" s="28"/>
      <c r="AK769" s="28"/>
      <c r="AL769" s="28"/>
      <c r="AM769" s="28"/>
      <c r="AN769" s="28"/>
      <c r="AO769" s="28"/>
      <c r="AP769" s="28"/>
      <c r="AQ769" s="28"/>
      <c r="AR769" s="28"/>
      <c r="AS769" s="28"/>
      <c r="AT769" s="28"/>
      <c r="AU769" s="28"/>
      <c r="AV769" s="28"/>
      <c r="AW769" s="28"/>
      <c r="AX769" s="28"/>
      <c r="AY769" s="28"/>
      <c r="AZ769" s="28"/>
      <c r="BA769" s="28"/>
      <c r="BB769" s="28"/>
      <c r="BC769" s="28"/>
      <c r="BD769" s="28"/>
      <c r="BE769" s="32"/>
      <c r="BF769" s="32"/>
      <c r="BG769" s="32"/>
      <c r="BH769" s="32"/>
      <c r="BI769" s="32"/>
      <c r="BJ769" s="32"/>
      <c r="BK769" s="32"/>
      <c r="BL769" s="32"/>
      <c r="BM769" s="32"/>
      <c r="BN769" s="31"/>
    </row>
    <row r="770" spans="7:66" ht="12" customHeight="1" x14ac:dyDescent="0.25">
      <c r="G770" s="30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28"/>
      <c r="AI770" s="28"/>
      <c r="AJ770" s="28"/>
      <c r="AK770" s="28"/>
      <c r="AL770" s="28"/>
      <c r="AM770" s="28"/>
      <c r="AN770" s="28"/>
      <c r="AO770" s="28"/>
      <c r="AP770" s="28"/>
      <c r="AQ770" s="28"/>
      <c r="AR770" s="28"/>
      <c r="AS770" s="28"/>
      <c r="AT770" s="28"/>
      <c r="AU770" s="28"/>
      <c r="AV770" s="28"/>
      <c r="AW770" s="28"/>
      <c r="AX770" s="28"/>
      <c r="AY770" s="28"/>
      <c r="AZ770" s="28"/>
      <c r="BA770" s="28"/>
      <c r="BB770" s="28"/>
      <c r="BC770" s="28"/>
      <c r="BD770" s="28"/>
      <c r="BE770" s="32"/>
      <c r="BF770" s="32"/>
      <c r="BG770" s="32"/>
      <c r="BH770" s="32"/>
      <c r="BI770" s="32"/>
      <c r="BJ770" s="32"/>
      <c r="BK770" s="32"/>
      <c r="BL770" s="32"/>
      <c r="BM770" s="32"/>
      <c r="BN770" s="31"/>
    </row>
    <row r="771" spans="7:66" ht="12" customHeight="1" x14ac:dyDescent="0.25">
      <c r="G771" s="30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28"/>
      <c r="AI771" s="28"/>
      <c r="AJ771" s="28"/>
      <c r="AK771" s="28"/>
      <c r="AL771" s="28"/>
      <c r="AM771" s="28"/>
      <c r="AN771" s="28"/>
      <c r="AO771" s="28"/>
      <c r="AP771" s="28"/>
      <c r="AQ771" s="28"/>
      <c r="AR771" s="28"/>
      <c r="AS771" s="28"/>
      <c r="AT771" s="28"/>
      <c r="AU771" s="28"/>
      <c r="AV771" s="28"/>
      <c r="AW771" s="28"/>
      <c r="AX771" s="28"/>
      <c r="AY771" s="28"/>
      <c r="AZ771" s="28"/>
      <c r="BA771" s="28"/>
      <c r="BB771" s="28"/>
      <c r="BC771" s="28"/>
      <c r="BD771" s="28"/>
      <c r="BE771" s="32"/>
      <c r="BF771" s="32"/>
      <c r="BG771" s="32"/>
      <c r="BH771" s="32"/>
      <c r="BI771" s="32"/>
      <c r="BJ771" s="32"/>
      <c r="BK771" s="32"/>
      <c r="BL771" s="32"/>
      <c r="BM771" s="32"/>
      <c r="BN771" s="31"/>
    </row>
    <row r="772" spans="7:66" ht="12" customHeight="1" x14ac:dyDescent="0.25">
      <c r="G772" s="30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28"/>
      <c r="AI772" s="28"/>
      <c r="AJ772" s="28"/>
      <c r="AK772" s="28"/>
      <c r="AL772" s="28"/>
      <c r="AM772" s="28"/>
      <c r="AN772" s="28"/>
      <c r="AO772" s="28"/>
      <c r="AP772" s="28"/>
      <c r="AQ772" s="28"/>
      <c r="AR772" s="28"/>
      <c r="AS772" s="28"/>
      <c r="AT772" s="28"/>
      <c r="AU772" s="28"/>
      <c r="AV772" s="28"/>
      <c r="AW772" s="28"/>
      <c r="AX772" s="28"/>
      <c r="AY772" s="28"/>
      <c r="AZ772" s="28"/>
      <c r="BA772" s="28"/>
      <c r="BB772" s="28"/>
      <c r="BC772" s="28"/>
      <c r="BD772" s="28"/>
      <c r="BE772" s="32"/>
      <c r="BF772" s="32"/>
      <c r="BG772" s="32"/>
      <c r="BH772" s="32"/>
      <c r="BI772" s="32"/>
      <c r="BJ772" s="32"/>
      <c r="BK772" s="32"/>
      <c r="BL772" s="32"/>
      <c r="BM772" s="32"/>
      <c r="BN772" s="31"/>
    </row>
    <row r="773" spans="7:66" ht="12" customHeight="1" x14ac:dyDescent="0.25">
      <c r="G773" s="30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28"/>
      <c r="AI773" s="28"/>
      <c r="AJ773" s="28"/>
      <c r="AK773" s="28"/>
      <c r="AL773" s="28"/>
      <c r="AM773" s="28"/>
      <c r="AN773" s="28"/>
      <c r="AO773" s="28"/>
      <c r="AP773" s="28"/>
      <c r="AQ773" s="28"/>
      <c r="AR773" s="28"/>
      <c r="AS773" s="28"/>
      <c r="AT773" s="28"/>
      <c r="AU773" s="28"/>
      <c r="AV773" s="28"/>
      <c r="AW773" s="28"/>
      <c r="AX773" s="28"/>
      <c r="AY773" s="28"/>
      <c r="AZ773" s="28"/>
      <c r="BA773" s="28"/>
      <c r="BB773" s="28"/>
      <c r="BC773" s="28"/>
      <c r="BD773" s="28"/>
      <c r="BE773" s="32"/>
      <c r="BF773" s="32"/>
      <c r="BG773" s="32"/>
      <c r="BH773" s="32"/>
      <c r="BI773" s="32"/>
      <c r="BJ773" s="32"/>
      <c r="BK773" s="32"/>
      <c r="BL773" s="32"/>
      <c r="BM773" s="32"/>
      <c r="BN773" s="31"/>
    </row>
    <row r="774" spans="7:66" ht="12" customHeight="1" x14ac:dyDescent="0.25">
      <c r="G774" s="30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28"/>
      <c r="AI774" s="28"/>
      <c r="AJ774" s="28"/>
      <c r="AK774" s="28"/>
      <c r="AL774" s="28"/>
      <c r="AM774" s="28"/>
      <c r="AN774" s="28"/>
      <c r="AO774" s="28"/>
      <c r="AP774" s="28"/>
      <c r="AQ774" s="28"/>
      <c r="AR774" s="28"/>
      <c r="AS774" s="28"/>
      <c r="AT774" s="28"/>
      <c r="AU774" s="28"/>
      <c r="AV774" s="28"/>
      <c r="AW774" s="28"/>
      <c r="AX774" s="28"/>
      <c r="AY774" s="28"/>
      <c r="AZ774" s="28"/>
      <c r="BA774" s="28"/>
      <c r="BB774" s="28"/>
      <c r="BC774" s="28"/>
      <c r="BD774" s="28"/>
      <c r="BE774" s="32"/>
      <c r="BF774" s="32"/>
      <c r="BG774" s="32"/>
      <c r="BH774" s="32"/>
      <c r="BI774" s="32"/>
      <c r="BJ774" s="32"/>
      <c r="BK774" s="32"/>
      <c r="BL774" s="32"/>
      <c r="BM774" s="32"/>
      <c r="BN774" s="31"/>
    </row>
    <row r="775" spans="7:66" ht="12" customHeight="1" x14ac:dyDescent="0.25">
      <c r="G775" s="30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28"/>
      <c r="AI775" s="28"/>
      <c r="AJ775" s="28"/>
      <c r="AK775" s="28"/>
      <c r="AL775" s="28"/>
      <c r="AM775" s="28"/>
      <c r="AN775" s="28"/>
      <c r="AO775" s="28"/>
      <c r="AP775" s="28"/>
      <c r="AQ775" s="28"/>
      <c r="AR775" s="28"/>
      <c r="AS775" s="28"/>
      <c r="AT775" s="28"/>
      <c r="AU775" s="28"/>
      <c r="AV775" s="28"/>
      <c r="AW775" s="28"/>
      <c r="AX775" s="28"/>
      <c r="AY775" s="28"/>
      <c r="AZ775" s="28"/>
      <c r="BA775" s="28"/>
      <c r="BB775" s="28"/>
      <c r="BC775" s="28"/>
      <c r="BD775" s="28"/>
      <c r="BE775" s="32"/>
      <c r="BF775" s="32"/>
      <c r="BG775" s="32"/>
      <c r="BH775" s="32"/>
      <c r="BI775" s="32"/>
      <c r="BJ775" s="32"/>
      <c r="BK775" s="32"/>
      <c r="BL775" s="32"/>
      <c r="BM775" s="32"/>
      <c r="BN775" s="31"/>
    </row>
    <row r="776" spans="7:66" ht="12" customHeight="1" x14ac:dyDescent="0.25">
      <c r="G776" s="30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28"/>
      <c r="AI776" s="28"/>
      <c r="AJ776" s="28"/>
      <c r="AK776" s="28"/>
      <c r="AL776" s="28"/>
      <c r="AM776" s="28"/>
      <c r="AN776" s="28"/>
      <c r="AO776" s="28"/>
      <c r="AP776" s="28"/>
      <c r="AQ776" s="28"/>
      <c r="AR776" s="28"/>
      <c r="AS776" s="28"/>
      <c r="AT776" s="28"/>
      <c r="AU776" s="28"/>
      <c r="AV776" s="28"/>
      <c r="AW776" s="28"/>
      <c r="AX776" s="28"/>
      <c r="AY776" s="28"/>
      <c r="AZ776" s="28"/>
      <c r="BA776" s="28"/>
      <c r="BB776" s="28"/>
      <c r="BC776" s="28"/>
      <c r="BD776" s="28"/>
      <c r="BE776" s="32"/>
      <c r="BF776" s="32"/>
      <c r="BG776" s="32"/>
      <c r="BH776" s="32"/>
      <c r="BI776" s="32"/>
      <c r="BJ776" s="32"/>
      <c r="BK776" s="32"/>
      <c r="BL776" s="32"/>
      <c r="BM776" s="32"/>
      <c r="BN776" s="31"/>
    </row>
    <row r="777" spans="7:66" ht="12" customHeight="1" x14ac:dyDescent="0.25">
      <c r="G777" s="30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28"/>
      <c r="AI777" s="28"/>
      <c r="AJ777" s="28"/>
      <c r="AK777" s="28"/>
      <c r="AL777" s="28"/>
      <c r="AM777" s="28"/>
      <c r="AN777" s="28"/>
      <c r="AO777" s="28"/>
      <c r="AP777" s="28"/>
      <c r="AQ777" s="28"/>
      <c r="AR777" s="28"/>
      <c r="AS777" s="28"/>
      <c r="AT777" s="28"/>
      <c r="AU777" s="28"/>
      <c r="AV777" s="28"/>
      <c r="AW777" s="28"/>
      <c r="AX777" s="28"/>
      <c r="AY777" s="28"/>
      <c r="AZ777" s="28"/>
      <c r="BA777" s="28"/>
      <c r="BB777" s="28"/>
      <c r="BC777" s="28"/>
      <c r="BD777" s="28"/>
      <c r="BE777" s="32"/>
      <c r="BF777" s="32"/>
      <c r="BG777" s="32"/>
      <c r="BH777" s="32"/>
      <c r="BI777" s="32"/>
      <c r="BJ777" s="32"/>
      <c r="BK777" s="32"/>
      <c r="BL777" s="32"/>
      <c r="BM777" s="32"/>
      <c r="BN777" s="31"/>
    </row>
    <row r="778" spans="7:66" ht="12" customHeight="1" x14ac:dyDescent="0.25">
      <c r="G778" s="30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28"/>
      <c r="AI778" s="28"/>
      <c r="AJ778" s="28"/>
      <c r="AK778" s="28"/>
      <c r="AL778" s="28"/>
      <c r="AM778" s="28"/>
      <c r="AN778" s="28"/>
      <c r="AO778" s="28"/>
      <c r="AP778" s="28"/>
      <c r="AQ778" s="28"/>
      <c r="AR778" s="28"/>
      <c r="AS778" s="28"/>
      <c r="AT778" s="28"/>
      <c r="AU778" s="28"/>
      <c r="AV778" s="28"/>
      <c r="AW778" s="28"/>
      <c r="AX778" s="28"/>
      <c r="AY778" s="28"/>
      <c r="AZ778" s="28"/>
      <c r="BA778" s="28"/>
      <c r="BB778" s="28"/>
      <c r="BC778" s="28"/>
      <c r="BD778" s="28"/>
      <c r="BE778" s="32"/>
      <c r="BF778" s="32"/>
      <c r="BG778" s="32"/>
      <c r="BH778" s="32"/>
      <c r="BI778" s="32"/>
      <c r="BJ778" s="32"/>
      <c r="BK778" s="32"/>
      <c r="BL778" s="32"/>
      <c r="BM778" s="32"/>
      <c r="BN778" s="31"/>
    </row>
    <row r="779" spans="7:66" ht="12" customHeight="1" x14ac:dyDescent="0.25">
      <c r="G779" s="30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28"/>
      <c r="AI779" s="28"/>
      <c r="AJ779" s="28"/>
      <c r="AK779" s="28"/>
      <c r="AL779" s="28"/>
      <c r="AM779" s="28"/>
      <c r="AN779" s="28"/>
      <c r="AO779" s="28"/>
      <c r="AP779" s="28"/>
      <c r="AQ779" s="28"/>
      <c r="AR779" s="28"/>
      <c r="AS779" s="28"/>
      <c r="AT779" s="28"/>
      <c r="AU779" s="28"/>
      <c r="AV779" s="28"/>
      <c r="AW779" s="28"/>
      <c r="AX779" s="28"/>
      <c r="AY779" s="28"/>
      <c r="AZ779" s="28"/>
      <c r="BA779" s="28"/>
      <c r="BB779" s="28"/>
      <c r="BC779" s="28"/>
      <c r="BD779" s="28"/>
      <c r="BE779" s="32"/>
      <c r="BF779" s="32"/>
      <c r="BG779" s="32"/>
      <c r="BH779" s="32"/>
      <c r="BI779" s="32"/>
      <c r="BJ779" s="32"/>
      <c r="BK779" s="32"/>
      <c r="BL779" s="32"/>
      <c r="BM779" s="32"/>
      <c r="BN779" s="31"/>
    </row>
    <row r="780" spans="7:66" ht="12" customHeight="1" x14ac:dyDescent="0.25">
      <c r="G780" s="30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28"/>
      <c r="AI780" s="28"/>
      <c r="AJ780" s="28"/>
      <c r="AK780" s="28"/>
      <c r="AL780" s="28"/>
      <c r="AM780" s="28"/>
      <c r="AN780" s="28"/>
      <c r="AO780" s="28"/>
      <c r="AP780" s="28"/>
      <c r="AQ780" s="28"/>
      <c r="AR780" s="28"/>
      <c r="AS780" s="28"/>
      <c r="AT780" s="28"/>
      <c r="AU780" s="28"/>
      <c r="AV780" s="28"/>
      <c r="AW780" s="28"/>
      <c r="AX780" s="28"/>
      <c r="AY780" s="28"/>
      <c r="AZ780" s="28"/>
      <c r="BA780" s="28"/>
      <c r="BB780" s="28"/>
      <c r="BC780" s="28"/>
      <c r="BD780" s="28"/>
      <c r="BE780" s="32"/>
      <c r="BF780" s="32"/>
      <c r="BG780" s="32"/>
      <c r="BH780" s="32"/>
      <c r="BI780" s="32"/>
      <c r="BJ780" s="32"/>
      <c r="BK780" s="32"/>
      <c r="BL780" s="32"/>
      <c r="BM780" s="32"/>
      <c r="BN780" s="31"/>
    </row>
    <row r="781" spans="7:66" ht="12" customHeight="1" x14ac:dyDescent="0.25">
      <c r="G781" s="30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28"/>
      <c r="AI781" s="28"/>
      <c r="AJ781" s="28"/>
      <c r="AK781" s="28"/>
      <c r="AL781" s="28"/>
      <c r="AM781" s="28"/>
      <c r="AN781" s="28"/>
      <c r="AO781" s="28"/>
      <c r="AP781" s="28"/>
      <c r="AQ781" s="28"/>
      <c r="AR781" s="28"/>
      <c r="AS781" s="28"/>
      <c r="AT781" s="28"/>
      <c r="AU781" s="28"/>
      <c r="AV781" s="28"/>
      <c r="AW781" s="28"/>
      <c r="AX781" s="28"/>
      <c r="AY781" s="28"/>
      <c r="AZ781" s="28"/>
      <c r="BA781" s="28"/>
      <c r="BB781" s="28"/>
      <c r="BC781" s="28"/>
      <c r="BD781" s="28"/>
      <c r="BE781" s="32"/>
      <c r="BF781" s="32"/>
      <c r="BG781" s="32"/>
      <c r="BH781" s="32"/>
      <c r="BI781" s="32"/>
      <c r="BJ781" s="32"/>
      <c r="BK781" s="32"/>
      <c r="BL781" s="32"/>
      <c r="BM781" s="32"/>
      <c r="BN781" s="31"/>
    </row>
    <row r="782" spans="7:66" ht="12" customHeight="1" x14ac:dyDescent="0.25">
      <c r="G782" s="30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28"/>
      <c r="AI782" s="28"/>
      <c r="AJ782" s="28"/>
      <c r="AK782" s="28"/>
      <c r="AL782" s="28"/>
      <c r="AM782" s="28"/>
      <c r="AN782" s="28"/>
      <c r="AO782" s="28"/>
      <c r="AP782" s="28"/>
      <c r="AQ782" s="28"/>
      <c r="AR782" s="28"/>
      <c r="AS782" s="28"/>
      <c r="AT782" s="28"/>
      <c r="AU782" s="28"/>
      <c r="AV782" s="28"/>
      <c r="AW782" s="28"/>
      <c r="AX782" s="28"/>
      <c r="AY782" s="28"/>
      <c r="AZ782" s="28"/>
      <c r="BA782" s="28"/>
      <c r="BB782" s="28"/>
      <c r="BC782" s="28"/>
      <c r="BD782" s="28"/>
      <c r="BE782" s="32"/>
      <c r="BF782" s="32"/>
      <c r="BG782" s="32"/>
      <c r="BH782" s="32"/>
      <c r="BI782" s="32"/>
      <c r="BJ782" s="32"/>
      <c r="BK782" s="32"/>
      <c r="BL782" s="32"/>
      <c r="BM782" s="32"/>
      <c r="BN782" s="31"/>
    </row>
    <row r="783" spans="7:66" ht="12" customHeight="1" x14ac:dyDescent="0.25">
      <c r="G783" s="30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28"/>
      <c r="AI783" s="28"/>
      <c r="AJ783" s="28"/>
      <c r="AK783" s="28"/>
      <c r="AL783" s="28"/>
      <c r="AM783" s="28"/>
      <c r="AN783" s="28"/>
      <c r="AO783" s="28"/>
      <c r="AP783" s="28"/>
      <c r="AQ783" s="28"/>
      <c r="AR783" s="28"/>
      <c r="AS783" s="28"/>
      <c r="AT783" s="28"/>
      <c r="AU783" s="28"/>
      <c r="AV783" s="28"/>
      <c r="AW783" s="28"/>
      <c r="AX783" s="28"/>
      <c r="AY783" s="28"/>
      <c r="AZ783" s="28"/>
      <c r="BA783" s="28"/>
      <c r="BB783" s="28"/>
      <c r="BC783" s="28"/>
      <c r="BD783" s="28"/>
      <c r="BE783" s="32"/>
      <c r="BF783" s="32"/>
      <c r="BG783" s="32"/>
      <c r="BH783" s="32"/>
      <c r="BI783" s="32"/>
      <c r="BJ783" s="32"/>
      <c r="BK783" s="32"/>
      <c r="BL783" s="32"/>
      <c r="BM783" s="32"/>
      <c r="BN783" s="31"/>
    </row>
    <row r="784" spans="7:66" ht="12" customHeight="1" x14ac:dyDescent="0.25">
      <c r="G784" s="30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28"/>
      <c r="AI784" s="28"/>
      <c r="AJ784" s="28"/>
      <c r="AK784" s="28"/>
      <c r="AL784" s="28"/>
      <c r="AM784" s="28"/>
      <c r="AN784" s="28"/>
      <c r="AO784" s="28"/>
      <c r="AP784" s="28"/>
      <c r="AQ784" s="28"/>
      <c r="AR784" s="28"/>
      <c r="AS784" s="28"/>
      <c r="AT784" s="28"/>
      <c r="AU784" s="28"/>
      <c r="AV784" s="28"/>
      <c r="AW784" s="28"/>
      <c r="AX784" s="28"/>
      <c r="AY784" s="28"/>
      <c r="AZ784" s="28"/>
      <c r="BA784" s="28"/>
      <c r="BB784" s="28"/>
      <c r="BC784" s="28"/>
      <c r="BD784" s="28"/>
      <c r="BE784" s="32"/>
      <c r="BF784" s="32"/>
      <c r="BG784" s="32"/>
      <c r="BH784" s="32"/>
      <c r="BI784" s="32"/>
      <c r="BJ784" s="32"/>
      <c r="BK784" s="32"/>
      <c r="BL784" s="32"/>
      <c r="BM784" s="32"/>
      <c r="BN784" s="31"/>
    </row>
    <row r="785" spans="7:66" ht="12" customHeight="1" x14ac:dyDescent="0.25">
      <c r="G785" s="30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28"/>
      <c r="AI785" s="28"/>
      <c r="AJ785" s="28"/>
      <c r="AK785" s="28"/>
      <c r="AL785" s="28"/>
      <c r="AM785" s="28"/>
      <c r="AN785" s="28"/>
      <c r="AO785" s="28"/>
      <c r="AP785" s="28"/>
      <c r="AQ785" s="28"/>
      <c r="AR785" s="28"/>
      <c r="AS785" s="28"/>
      <c r="AT785" s="28"/>
      <c r="AU785" s="28"/>
      <c r="AV785" s="28"/>
      <c r="AW785" s="28"/>
      <c r="AX785" s="28"/>
      <c r="AY785" s="28"/>
      <c r="AZ785" s="28"/>
      <c r="BA785" s="28"/>
      <c r="BB785" s="28"/>
      <c r="BC785" s="28"/>
      <c r="BD785" s="28"/>
      <c r="BE785" s="32"/>
      <c r="BF785" s="32"/>
      <c r="BG785" s="32"/>
      <c r="BH785" s="32"/>
      <c r="BI785" s="32"/>
      <c r="BJ785" s="32"/>
      <c r="BK785" s="32"/>
      <c r="BL785" s="32"/>
      <c r="BM785" s="32"/>
      <c r="BN785" s="31"/>
    </row>
    <row r="786" spans="7:66" ht="12" customHeight="1" x14ac:dyDescent="0.25">
      <c r="G786" s="30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28"/>
      <c r="AI786" s="28"/>
      <c r="AJ786" s="28"/>
      <c r="AK786" s="28"/>
      <c r="AL786" s="28"/>
      <c r="AM786" s="28"/>
      <c r="AN786" s="28"/>
      <c r="AO786" s="28"/>
      <c r="AP786" s="28"/>
      <c r="AQ786" s="28"/>
      <c r="AR786" s="28"/>
      <c r="AS786" s="28"/>
      <c r="AT786" s="28"/>
      <c r="AU786" s="28"/>
      <c r="AV786" s="28"/>
      <c r="AW786" s="28"/>
      <c r="AX786" s="28"/>
      <c r="AY786" s="28"/>
      <c r="AZ786" s="28"/>
      <c r="BA786" s="28"/>
      <c r="BB786" s="28"/>
      <c r="BC786" s="28"/>
      <c r="BD786" s="28"/>
      <c r="BE786" s="32"/>
      <c r="BF786" s="32"/>
      <c r="BG786" s="32"/>
      <c r="BH786" s="32"/>
      <c r="BI786" s="32"/>
      <c r="BJ786" s="32"/>
      <c r="BK786" s="32"/>
      <c r="BL786" s="32"/>
      <c r="BM786" s="32"/>
      <c r="BN786" s="31"/>
    </row>
    <row r="787" spans="7:66" ht="12" customHeight="1" x14ac:dyDescent="0.25">
      <c r="G787" s="30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28"/>
      <c r="AI787" s="28"/>
      <c r="AJ787" s="28"/>
      <c r="AK787" s="28"/>
      <c r="AL787" s="28"/>
      <c r="AM787" s="28"/>
      <c r="AN787" s="28"/>
      <c r="AO787" s="28"/>
      <c r="AP787" s="28"/>
      <c r="AQ787" s="28"/>
      <c r="AR787" s="28"/>
      <c r="AS787" s="28"/>
      <c r="AT787" s="28"/>
      <c r="AU787" s="28"/>
      <c r="AV787" s="28"/>
      <c r="AW787" s="28"/>
      <c r="AX787" s="28"/>
      <c r="AY787" s="28"/>
      <c r="AZ787" s="28"/>
      <c r="BA787" s="28"/>
      <c r="BB787" s="28"/>
      <c r="BC787" s="28"/>
      <c r="BD787" s="28"/>
      <c r="BE787" s="32"/>
      <c r="BF787" s="32"/>
      <c r="BG787" s="32"/>
      <c r="BH787" s="32"/>
      <c r="BI787" s="32"/>
      <c r="BJ787" s="32"/>
      <c r="BK787" s="32"/>
      <c r="BL787" s="32"/>
      <c r="BM787" s="32"/>
      <c r="BN787" s="31"/>
    </row>
    <row r="788" spans="7:66" ht="12" customHeight="1" x14ac:dyDescent="0.25">
      <c r="G788" s="30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28"/>
      <c r="AI788" s="28"/>
      <c r="AJ788" s="28"/>
      <c r="AK788" s="28"/>
      <c r="AL788" s="28"/>
      <c r="AM788" s="28"/>
      <c r="AN788" s="28"/>
      <c r="AO788" s="28"/>
      <c r="AP788" s="28"/>
      <c r="AQ788" s="28"/>
      <c r="AR788" s="28"/>
      <c r="AS788" s="28"/>
      <c r="AT788" s="28"/>
      <c r="AU788" s="28"/>
      <c r="AV788" s="28"/>
      <c r="AW788" s="28"/>
      <c r="AX788" s="28"/>
      <c r="AY788" s="28"/>
      <c r="AZ788" s="28"/>
      <c r="BA788" s="28"/>
      <c r="BB788" s="28"/>
      <c r="BC788" s="28"/>
      <c r="BD788" s="28"/>
      <c r="BE788" s="32"/>
      <c r="BF788" s="32"/>
      <c r="BG788" s="32"/>
      <c r="BH788" s="32"/>
      <c r="BI788" s="32"/>
      <c r="BJ788" s="32"/>
      <c r="BK788" s="32"/>
      <c r="BL788" s="32"/>
      <c r="BM788" s="32"/>
      <c r="BN788" s="31"/>
    </row>
    <row r="789" spans="7:66" ht="12" customHeight="1" x14ac:dyDescent="0.25">
      <c r="G789" s="30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28"/>
      <c r="AI789" s="28"/>
      <c r="AJ789" s="28"/>
      <c r="AK789" s="28"/>
      <c r="AL789" s="28"/>
      <c r="AM789" s="28"/>
      <c r="AN789" s="28"/>
      <c r="AO789" s="28"/>
      <c r="AP789" s="28"/>
      <c r="AQ789" s="28"/>
      <c r="AR789" s="28"/>
      <c r="AS789" s="28"/>
      <c r="AT789" s="28"/>
      <c r="AU789" s="28"/>
      <c r="AV789" s="28"/>
      <c r="AW789" s="28"/>
      <c r="AX789" s="28"/>
      <c r="AY789" s="28"/>
      <c r="AZ789" s="28"/>
      <c r="BA789" s="28"/>
      <c r="BB789" s="28"/>
      <c r="BC789" s="28"/>
      <c r="BD789" s="28"/>
      <c r="BE789" s="32"/>
      <c r="BF789" s="32"/>
      <c r="BG789" s="32"/>
      <c r="BH789" s="32"/>
      <c r="BI789" s="32"/>
      <c r="BJ789" s="32"/>
      <c r="BK789" s="32"/>
      <c r="BL789" s="32"/>
      <c r="BM789" s="32"/>
      <c r="BN789" s="31"/>
    </row>
    <row r="790" spans="7:66" ht="12" customHeight="1" x14ac:dyDescent="0.25">
      <c r="G790" s="30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28"/>
      <c r="AI790" s="28"/>
      <c r="AJ790" s="28"/>
      <c r="AK790" s="28"/>
      <c r="AL790" s="28"/>
      <c r="AM790" s="28"/>
      <c r="AN790" s="28"/>
      <c r="AO790" s="28"/>
      <c r="AP790" s="28"/>
      <c r="AQ790" s="28"/>
      <c r="AR790" s="28"/>
      <c r="AS790" s="28"/>
      <c r="AT790" s="28"/>
      <c r="AU790" s="28"/>
      <c r="AV790" s="28"/>
      <c r="AW790" s="28"/>
      <c r="AX790" s="28"/>
      <c r="AY790" s="28"/>
      <c r="AZ790" s="28"/>
      <c r="BA790" s="28"/>
      <c r="BB790" s="28"/>
      <c r="BC790" s="28"/>
      <c r="BD790" s="28"/>
      <c r="BE790" s="32"/>
      <c r="BF790" s="32"/>
      <c r="BG790" s="32"/>
      <c r="BH790" s="32"/>
      <c r="BI790" s="32"/>
      <c r="BJ790" s="32"/>
      <c r="BK790" s="32"/>
      <c r="BL790" s="32"/>
      <c r="BM790" s="32"/>
      <c r="BN790" s="31"/>
    </row>
    <row r="791" spans="7:66" ht="12" customHeight="1" x14ac:dyDescent="0.25">
      <c r="G791" s="30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28"/>
      <c r="AI791" s="28"/>
      <c r="AJ791" s="28"/>
      <c r="AK791" s="28"/>
      <c r="AL791" s="28"/>
      <c r="AM791" s="28"/>
      <c r="AN791" s="28"/>
      <c r="AO791" s="28"/>
      <c r="AP791" s="28"/>
      <c r="AQ791" s="28"/>
      <c r="AR791" s="28"/>
      <c r="AS791" s="28"/>
      <c r="AT791" s="28"/>
      <c r="AU791" s="28"/>
      <c r="AV791" s="28"/>
      <c r="AW791" s="28"/>
      <c r="AX791" s="28"/>
      <c r="AY791" s="28"/>
      <c r="AZ791" s="28"/>
      <c r="BA791" s="28"/>
      <c r="BB791" s="28"/>
      <c r="BC791" s="28"/>
      <c r="BD791" s="28"/>
      <c r="BE791" s="32"/>
      <c r="BF791" s="32"/>
      <c r="BG791" s="32"/>
      <c r="BH791" s="32"/>
      <c r="BI791" s="32"/>
      <c r="BJ791" s="32"/>
      <c r="BK791" s="32"/>
      <c r="BL791" s="32"/>
      <c r="BM791" s="32"/>
      <c r="BN791" s="31"/>
    </row>
    <row r="792" spans="7:66" ht="12" customHeight="1" x14ac:dyDescent="0.25">
      <c r="G792" s="30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28"/>
      <c r="AI792" s="28"/>
      <c r="AJ792" s="28"/>
      <c r="AK792" s="28"/>
      <c r="AL792" s="28"/>
      <c r="AM792" s="28"/>
      <c r="AN792" s="28"/>
      <c r="AO792" s="28"/>
      <c r="AP792" s="28"/>
      <c r="AQ792" s="28"/>
      <c r="AR792" s="28"/>
      <c r="AS792" s="28"/>
      <c r="AT792" s="28"/>
      <c r="AU792" s="28"/>
      <c r="AV792" s="28"/>
      <c r="AW792" s="28"/>
      <c r="AX792" s="28"/>
      <c r="AY792" s="28"/>
      <c r="AZ792" s="28"/>
      <c r="BA792" s="28"/>
      <c r="BB792" s="28"/>
      <c r="BC792" s="28"/>
      <c r="BD792" s="28"/>
      <c r="BE792" s="32"/>
      <c r="BF792" s="32"/>
      <c r="BG792" s="32"/>
      <c r="BH792" s="32"/>
      <c r="BI792" s="32"/>
      <c r="BJ792" s="32"/>
      <c r="BK792" s="32"/>
      <c r="BL792" s="32"/>
      <c r="BM792" s="32"/>
      <c r="BN792" s="31"/>
    </row>
    <row r="793" spans="7:66" ht="12" customHeight="1" x14ac:dyDescent="0.25">
      <c r="G793" s="30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28"/>
      <c r="AI793" s="28"/>
      <c r="AJ793" s="28"/>
      <c r="AK793" s="28"/>
      <c r="AL793" s="28"/>
      <c r="AM793" s="28"/>
      <c r="AN793" s="28"/>
      <c r="AO793" s="28"/>
      <c r="AP793" s="28"/>
      <c r="AQ793" s="28"/>
      <c r="AR793" s="28"/>
      <c r="AS793" s="28"/>
      <c r="AT793" s="28"/>
      <c r="AU793" s="28"/>
      <c r="AV793" s="28"/>
      <c r="AW793" s="28"/>
      <c r="AX793" s="28"/>
      <c r="AY793" s="28"/>
      <c r="AZ793" s="28"/>
      <c r="BA793" s="28"/>
      <c r="BB793" s="28"/>
      <c r="BC793" s="28"/>
      <c r="BD793" s="28"/>
      <c r="BE793" s="32"/>
      <c r="BF793" s="32"/>
      <c r="BG793" s="32"/>
      <c r="BH793" s="32"/>
      <c r="BI793" s="32"/>
      <c r="BJ793" s="32"/>
      <c r="BK793" s="32"/>
      <c r="BL793" s="32"/>
      <c r="BM793" s="32"/>
      <c r="BN793" s="31"/>
    </row>
    <row r="794" spans="7:66" ht="12" customHeight="1" x14ac:dyDescent="0.25">
      <c r="G794" s="30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28"/>
      <c r="AI794" s="28"/>
      <c r="AJ794" s="28"/>
      <c r="AK794" s="28"/>
      <c r="AL794" s="28"/>
      <c r="AM794" s="28"/>
      <c r="AN794" s="28"/>
      <c r="AO794" s="28"/>
      <c r="AP794" s="28"/>
      <c r="AQ794" s="28"/>
      <c r="AR794" s="28"/>
      <c r="AS794" s="28"/>
      <c r="AT794" s="28"/>
      <c r="AU794" s="28"/>
      <c r="AV794" s="28"/>
      <c r="AW794" s="28"/>
      <c r="AX794" s="28"/>
      <c r="AY794" s="28"/>
      <c r="AZ794" s="28"/>
      <c r="BA794" s="28"/>
      <c r="BB794" s="28"/>
      <c r="BC794" s="28"/>
      <c r="BD794" s="28"/>
      <c r="BE794" s="32"/>
      <c r="BF794" s="32"/>
      <c r="BG794" s="32"/>
      <c r="BH794" s="32"/>
      <c r="BI794" s="32"/>
      <c r="BJ794" s="32"/>
      <c r="BK794" s="32"/>
      <c r="BL794" s="32"/>
      <c r="BM794" s="32"/>
      <c r="BN794" s="31"/>
    </row>
    <row r="795" spans="7:66" ht="12" customHeight="1" x14ac:dyDescent="0.25">
      <c r="G795" s="30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28"/>
      <c r="AI795" s="28"/>
      <c r="AJ795" s="28"/>
      <c r="AK795" s="28"/>
      <c r="AL795" s="28"/>
      <c r="AM795" s="28"/>
      <c r="AN795" s="28"/>
      <c r="AO795" s="28"/>
      <c r="AP795" s="28"/>
      <c r="AQ795" s="28"/>
      <c r="AR795" s="28"/>
      <c r="AS795" s="28"/>
      <c r="AT795" s="28"/>
      <c r="AU795" s="28"/>
      <c r="AV795" s="28"/>
      <c r="AW795" s="28"/>
      <c r="AX795" s="28"/>
      <c r="AY795" s="28"/>
      <c r="AZ795" s="28"/>
      <c r="BA795" s="28"/>
      <c r="BB795" s="28"/>
      <c r="BC795" s="28"/>
      <c r="BD795" s="28"/>
      <c r="BE795" s="32"/>
      <c r="BF795" s="32"/>
      <c r="BG795" s="32"/>
      <c r="BH795" s="32"/>
      <c r="BI795" s="32"/>
      <c r="BJ795" s="32"/>
      <c r="BK795" s="32"/>
      <c r="BL795" s="32"/>
      <c r="BM795" s="32"/>
      <c r="BN795" s="31"/>
    </row>
    <row r="796" spans="7:66" ht="12" customHeight="1" x14ac:dyDescent="0.25">
      <c r="G796" s="30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28"/>
      <c r="AI796" s="28"/>
      <c r="AJ796" s="28"/>
      <c r="AK796" s="28"/>
      <c r="AL796" s="28"/>
      <c r="AM796" s="28"/>
      <c r="AN796" s="28"/>
      <c r="AO796" s="28"/>
      <c r="AP796" s="28"/>
      <c r="AQ796" s="28"/>
      <c r="AR796" s="28"/>
      <c r="AS796" s="28"/>
      <c r="AT796" s="28"/>
      <c r="AU796" s="28"/>
      <c r="AV796" s="28"/>
      <c r="AW796" s="28"/>
      <c r="AX796" s="28"/>
      <c r="AY796" s="28"/>
      <c r="AZ796" s="28"/>
      <c r="BA796" s="28"/>
      <c r="BB796" s="28"/>
      <c r="BC796" s="28"/>
      <c r="BD796" s="28"/>
      <c r="BE796" s="32"/>
      <c r="BF796" s="32"/>
      <c r="BG796" s="32"/>
      <c r="BH796" s="32"/>
      <c r="BI796" s="32"/>
      <c r="BJ796" s="32"/>
      <c r="BK796" s="32"/>
      <c r="BL796" s="32"/>
      <c r="BM796" s="32"/>
      <c r="BN796" s="31"/>
    </row>
    <row r="797" spans="7:66" ht="12" customHeight="1" x14ac:dyDescent="0.25">
      <c r="G797" s="30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28"/>
      <c r="AI797" s="28"/>
      <c r="AJ797" s="28"/>
      <c r="AK797" s="28"/>
      <c r="AL797" s="28"/>
      <c r="AM797" s="28"/>
      <c r="AN797" s="28"/>
      <c r="AO797" s="28"/>
      <c r="AP797" s="28"/>
      <c r="AQ797" s="28"/>
      <c r="AR797" s="28"/>
      <c r="AS797" s="28"/>
      <c r="AT797" s="28"/>
      <c r="AU797" s="28"/>
      <c r="AV797" s="28"/>
      <c r="AW797" s="28"/>
      <c r="AX797" s="28"/>
      <c r="AY797" s="28"/>
      <c r="AZ797" s="28"/>
      <c r="BA797" s="28"/>
      <c r="BB797" s="28"/>
      <c r="BC797" s="28"/>
      <c r="BD797" s="28"/>
      <c r="BE797" s="32"/>
      <c r="BF797" s="32"/>
      <c r="BG797" s="32"/>
      <c r="BH797" s="32"/>
      <c r="BI797" s="32"/>
      <c r="BJ797" s="32"/>
      <c r="BK797" s="32"/>
      <c r="BL797" s="32"/>
      <c r="BM797" s="32"/>
      <c r="BN797" s="31"/>
    </row>
    <row r="798" spans="7:66" ht="12" customHeight="1" x14ac:dyDescent="0.25">
      <c r="G798" s="30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28"/>
      <c r="AI798" s="28"/>
      <c r="AJ798" s="28"/>
      <c r="AK798" s="28"/>
      <c r="AL798" s="28"/>
      <c r="AM798" s="28"/>
      <c r="AN798" s="28"/>
      <c r="AO798" s="28"/>
      <c r="AP798" s="28"/>
      <c r="AQ798" s="28"/>
      <c r="AR798" s="28"/>
      <c r="AS798" s="28"/>
      <c r="AT798" s="28"/>
      <c r="AU798" s="28"/>
      <c r="AV798" s="28"/>
      <c r="AW798" s="28"/>
      <c r="AX798" s="28"/>
      <c r="AY798" s="28"/>
      <c r="AZ798" s="28"/>
      <c r="BA798" s="28"/>
      <c r="BB798" s="28"/>
      <c r="BC798" s="28"/>
      <c r="BD798" s="28"/>
      <c r="BE798" s="32"/>
      <c r="BF798" s="32"/>
      <c r="BG798" s="32"/>
      <c r="BH798" s="32"/>
      <c r="BI798" s="32"/>
      <c r="BJ798" s="32"/>
      <c r="BK798" s="32"/>
      <c r="BL798" s="32"/>
      <c r="BM798" s="32"/>
      <c r="BN798" s="31"/>
    </row>
    <row r="799" spans="7:66" ht="12" customHeight="1" x14ac:dyDescent="0.25">
      <c r="G799" s="30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28"/>
      <c r="AI799" s="28"/>
      <c r="AJ799" s="28"/>
      <c r="AK799" s="28"/>
      <c r="AL799" s="28"/>
      <c r="AM799" s="28"/>
      <c r="AN799" s="28"/>
      <c r="AO799" s="28"/>
      <c r="AP799" s="28"/>
      <c r="AQ799" s="28"/>
      <c r="AR799" s="28"/>
      <c r="AS799" s="28"/>
      <c r="AT799" s="28"/>
      <c r="AU799" s="28"/>
      <c r="AV799" s="28"/>
      <c r="AW799" s="28"/>
      <c r="AX799" s="28"/>
      <c r="AY799" s="28"/>
      <c r="AZ799" s="28"/>
      <c r="BA799" s="28"/>
      <c r="BB799" s="28"/>
      <c r="BC799" s="28"/>
      <c r="BD799" s="28"/>
      <c r="BE799" s="32"/>
      <c r="BF799" s="32"/>
      <c r="BG799" s="32"/>
      <c r="BH799" s="32"/>
      <c r="BI799" s="32"/>
      <c r="BJ799" s="32"/>
      <c r="BK799" s="32"/>
      <c r="BL799" s="32"/>
      <c r="BM799" s="32"/>
      <c r="BN799" s="31"/>
    </row>
    <row r="800" spans="7:66" ht="12" customHeight="1" x14ac:dyDescent="0.25">
      <c r="G800" s="30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28"/>
      <c r="AI800" s="28"/>
      <c r="AJ800" s="28"/>
      <c r="AK800" s="28"/>
      <c r="AL800" s="28"/>
      <c r="AM800" s="28"/>
      <c r="AN800" s="28"/>
      <c r="AO800" s="28"/>
      <c r="AP800" s="28"/>
      <c r="AQ800" s="28"/>
      <c r="AR800" s="28"/>
      <c r="AS800" s="28"/>
      <c r="AT800" s="28"/>
      <c r="AU800" s="28"/>
      <c r="AV800" s="28"/>
      <c r="AW800" s="28"/>
      <c r="AX800" s="28"/>
      <c r="AY800" s="28"/>
      <c r="AZ800" s="28"/>
      <c r="BA800" s="28"/>
      <c r="BB800" s="28"/>
      <c r="BC800" s="28"/>
      <c r="BD800" s="28"/>
      <c r="BE800" s="32"/>
      <c r="BF800" s="32"/>
      <c r="BG800" s="32"/>
      <c r="BH800" s="32"/>
      <c r="BI800" s="32"/>
      <c r="BJ800" s="32"/>
      <c r="BK800" s="32"/>
      <c r="BL800" s="32"/>
      <c r="BM800" s="32"/>
      <c r="BN800" s="31"/>
    </row>
    <row r="801" spans="7:66" ht="12" customHeight="1" x14ac:dyDescent="0.25">
      <c r="G801" s="30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28"/>
      <c r="AI801" s="28"/>
      <c r="AJ801" s="28"/>
      <c r="AK801" s="28"/>
      <c r="AL801" s="28"/>
      <c r="AM801" s="28"/>
      <c r="AN801" s="28"/>
      <c r="AO801" s="28"/>
      <c r="AP801" s="28"/>
      <c r="AQ801" s="28"/>
      <c r="AR801" s="28"/>
      <c r="AS801" s="28"/>
      <c r="AT801" s="28"/>
      <c r="AU801" s="28"/>
      <c r="AV801" s="28"/>
      <c r="AW801" s="28"/>
      <c r="AX801" s="28"/>
      <c r="AY801" s="28"/>
      <c r="AZ801" s="28"/>
      <c r="BA801" s="28"/>
      <c r="BB801" s="28"/>
      <c r="BC801" s="28"/>
      <c r="BD801" s="28"/>
      <c r="BE801" s="32"/>
      <c r="BF801" s="32"/>
      <c r="BG801" s="32"/>
      <c r="BH801" s="32"/>
      <c r="BI801" s="32"/>
      <c r="BJ801" s="32"/>
      <c r="BK801" s="32"/>
      <c r="BL801" s="32"/>
      <c r="BM801" s="32"/>
      <c r="BN801" s="31"/>
    </row>
    <row r="802" spans="7:66" ht="12" customHeight="1" x14ac:dyDescent="0.25">
      <c r="G802" s="30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28"/>
      <c r="AI802" s="28"/>
      <c r="AJ802" s="28"/>
      <c r="AK802" s="28"/>
      <c r="AL802" s="28"/>
      <c r="AM802" s="28"/>
      <c r="AN802" s="28"/>
      <c r="AO802" s="28"/>
      <c r="AP802" s="28"/>
      <c r="AQ802" s="28"/>
      <c r="AR802" s="28"/>
      <c r="AS802" s="28"/>
      <c r="AT802" s="28"/>
      <c r="AU802" s="28"/>
      <c r="AV802" s="28"/>
      <c r="AW802" s="28"/>
      <c r="AX802" s="28"/>
      <c r="AY802" s="28"/>
      <c r="AZ802" s="28"/>
      <c r="BA802" s="28"/>
      <c r="BB802" s="28"/>
      <c r="BC802" s="28"/>
      <c r="BD802" s="28"/>
      <c r="BE802" s="32"/>
      <c r="BF802" s="32"/>
      <c r="BG802" s="32"/>
      <c r="BH802" s="32"/>
      <c r="BI802" s="32"/>
      <c r="BJ802" s="32"/>
      <c r="BK802" s="32"/>
      <c r="BL802" s="32"/>
      <c r="BM802" s="32"/>
      <c r="BN802" s="31"/>
    </row>
    <row r="803" spans="7:66" ht="12" customHeight="1" x14ac:dyDescent="0.25">
      <c r="G803" s="30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28"/>
      <c r="AI803" s="28"/>
      <c r="AJ803" s="28"/>
      <c r="AK803" s="28"/>
      <c r="AL803" s="28"/>
      <c r="AM803" s="28"/>
      <c r="AN803" s="28"/>
      <c r="AO803" s="28"/>
      <c r="AP803" s="28"/>
      <c r="AQ803" s="28"/>
      <c r="AR803" s="28"/>
      <c r="AS803" s="28"/>
      <c r="AT803" s="28"/>
      <c r="AU803" s="28"/>
      <c r="AV803" s="28"/>
      <c r="AW803" s="28"/>
      <c r="AX803" s="28"/>
      <c r="AY803" s="28"/>
      <c r="AZ803" s="28"/>
      <c r="BA803" s="28"/>
      <c r="BB803" s="28"/>
      <c r="BC803" s="28"/>
      <c r="BD803" s="28"/>
      <c r="BE803" s="32"/>
      <c r="BF803" s="32"/>
      <c r="BG803" s="32"/>
      <c r="BH803" s="32"/>
      <c r="BI803" s="32"/>
      <c r="BJ803" s="32"/>
      <c r="BK803" s="32"/>
      <c r="BL803" s="32"/>
      <c r="BM803" s="32"/>
      <c r="BN803" s="31"/>
    </row>
    <row r="804" spans="7:66" ht="12" customHeight="1" x14ac:dyDescent="0.25">
      <c r="G804" s="30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28"/>
      <c r="AI804" s="28"/>
      <c r="AJ804" s="28"/>
      <c r="AK804" s="28"/>
      <c r="AL804" s="28"/>
      <c r="AM804" s="28"/>
      <c r="AN804" s="28"/>
      <c r="AO804" s="28"/>
      <c r="AP804" s="28"/>
      <c r="AQ804" s="28"/>
      <c r="AR804" s="28"/>
      <c r="AS804" s="28"/>
      <c r="AT804" s="28"/>
      <c r="AU804" s="28"/>
      <c r="AV804" s="28"/>
      <c r="AW804" s="28"/>
      <c r="AX804" s="28"/>
      <c r="AY804" s="28"/>
      <c r="AZ804" s="28"/>
      <c r="BA804" s="28"/>
      <c r="BB804" s="28"/>
      <c r="BC804" s="28"/>
      <c r="BD804" s="28"/>
      <c r="BE804" s="32"/>
      <c r="BF804" s="32"/>
      <c r="BG804" s="32"/>
      <c r="BH804" s="32"/>
      <c r="BI804" s="32"/>
      <c r="BJ804" s="32"/>
      <c r="BK804" s="32"/>
      <c r="BL804" s="32"/>
      <c r="BM804" s="32"/>
      <c r="BN804" s="31"/>
    </row>
    <row r="805" spans="7:66" ht="12" customHeight="1" x14ac:dyDescent="0.25">
      <c r="G805" s="30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28"/>
      <c r="AI805" s="28"/>
      <c r="AJ805" s="28"/>
      <c r="AK805" s="28"/>
      <c r="AL805" s="28"/>
      <c r="AM805" s="28"/>
      <c r="AN805" s="28"/>
      <c r="AO805" s="28"/>
      <c r="AP805" s="28"/>
      <c r="AQ805" s="28"/>
      <c r="AR805" s="28"/>
      <c r="AS805" s="28"/>
      <c r="AT805" s="28"/>
      <c r="AU805" s="28"/>
      <c r="AV805" s="28"/>
      <c r="AW805" s="28"/>
      <c r="AX805" s="28"/>
      <c r="AY805" s="28"/>
      <c r="AZ805" s="28"/>
      <c r="BA805" s="28"/>
      <c r="BB805" s="28"/>
      <c r="BC805" s="28"/>
      <c r="BD805" s="28"/>
      <c r="BE805" s="32"/>
      <c r="BF805" s="32"/>
      <c r="BG805" s="32"/>
      <c r="BH805" s="32"/>
      <c r="BI805" s="32"/>
      <c r="BJ805" s="32"/>
      <c r="BK805" s="32"/>
      <c r="BL805" s="32"/>
      <c r="BM805" s="32"/>
      <c r="BN805" s="31"/>
    </row>
    <row r="806" spans="7:66" ht="12" customHeight="1" x14ac:dyDescent="0.25">
      <c r="G806" s="30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28"/>
      <c r="AI806" s="28"/>
      <c r="AJ806" s="28"/>
      <c r="AK806" s="28"/>
      <c r="AL806" s="28"/>
      <c r="AM806" s="28"/>
      <c r="AN806" s="28"/>
      <c r="AO806" s="28"/>
      <c r="AP806" s="28"/>
      <c r="AQ806" s="28"/>
      <c r="AR806" s="28"/>
      <c r="AS806" s="28"/>
      <c r="AT806" s="28"/>
      <c r="AU806" s="28"/>
      <c r="AV806" s="28"/>
      <c r="AW806" s="28"/>
      <c r="AX806" s="28"/>
      <c r="AY806" s="28"/>
      <c r="AZ806" s="28"/>
      <c r="BA806" s="28"/>
      <c r="BB806" s="28"/>
      <c r="BC806" s="28"/>
      <c r="BD806" s="28"/>
      <c r="BE806" s="32"/>
      <c r="BF806" s="32"/>
      <c r="BG806" s="32"/>
      <c r="BH806" s="32"/>
      <c r="BI806" s="32"/>
      <c r="BJ806" s="32"/>
      <c r="BK806" s="32"/>
      <c r="BL806" s="32"/>
      <c r="BM806" s="32"/>
      <c r="BN806" s="31"/>
    </row>
    <row r="807" spans="7:66" ht="12" customHeight="1" x14ac:dyDescent="0.25">
      <c r="G807" s="30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28"/>
      <c r="AI807" s="28"/>
      <c r="AJ807" s="28"/>
      <c r="AK807" s="28"/>
      <c r="AL807" s="28"/>
      <c r="AM807" s="28"/>
      <c r="AN807" s="28"/>
      <c r="AO807" s="28"/>
      <c r="AP807" s="28"/>
      <c r="AQ807" s="28"/>
      <c r="AR807" s="28"/>
      <c r="AS807" s="28"/>
      <c r="AT807" s="28"/>
      <c r="AU807" s="28"/>
      <c r="AV807" s="28"/>
      <c r="AW807" s="28"/>
      <c r="AX807" s="28"/>
      <c r="AY807" s="28"/>
      <c r="AZ807" s="28"/>
      <c r="BA807" s="28"/>
      <c r="BB807" s="28"/>
      <c r="BC807" s="28"/>
      <c r="BD807" s="28"/>
      <c r="BE807" s="32"/>
      <c r="BF807" s="32"/>
      <c r="BG807" s="32"/>
      <c r="BH807" s="32"/>
      <c r="BI807" s="32"/>
      <c r="BJ807" s="32"/>
      <c r="BK807" s="32"/>
      <c r="BL807" s="32"/>
      <c r="BM807" s="32"/>
      <c r="BN807" s="31"/>
    </row>
    <row r="808" spans="7:66" ht="12" customHeight="1" x14ac:dyDescent="0.25">
      <c r="G808" s="30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28"/>
      <c r="AI808" s="28"/>
      <c r="AJ808" s="28"/>
      <c r="AK808" s="28"/>
      <c r="AL808" s="28"/>
      <c r="AM808" s="28"/>
      <c r="AN808" s="28"/>
      <c r="AO808" s="28"/>
      <c r="AP808" s="28"/>
      <c r="AQ808" s="28"/>
      <c r="AR808" s="28"/>
      <c r="AS808" s="28"/>
      <c r="AT808" s="28"/>
      <c r="AU808" s="28"/>
      <c r="AV808" s="28"/>
      <c r="AW808" s="28"/>
      <c r="AX808" s="28"/>
      <c r="AY808" s="28"/>
      <c r="AZ808" s="28"/>
      <c r="BA808" s="28"/>
      <c r="BB808" s="28"/>
      <c r="BC808" s="28"/>
      <c r="BD808" s="28"/>
      <c r="BE808" s="32"/>
      <c r="BF808" s="32"/>
      <c r="BG808" s="32"/>
      <c r="BH808" s="32"/>
      <c r="BI808" s="32"/>
      <c r="BJ808" s="32"/>
      <c r="BK808" s="32"/>
      <c r="BL808" s="32"/>
      <c r="BM808" s="32"/>
      <c r="BN808" s="31"/>
    </row>
    <row r="809" spans="7:66" ht="12" customHeight="1" x14ac:dyDescent="0.25">
      <c r="G809" s="30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28"/>
      <c r="AI809" s="28"/>
      <c r="AJ809" s="28"/>
      <c r="AK809" s="28"/>
      <c r="AL809" s="28"/>
      <c r="AM809" s="28"/>
      <c r="AN809" s="28"/>
      <c r="AO809" s="28"/>
      <c r="AP809" s="28"/>
      <c r="AQ809" s="28"/>
      <c r="AR809" s="28"/>
      <c r="AS809" s="28"/>
      <c r="AT809" s="28"/>
      <c r="AU809" s="28"/>
      <c r="AV809" s="28"/>
      <c r="AW809" s="28"/>
      <c r="AX809" s="28"/>
      <c r="AY809" s="28"/>
      <c r="AZ809" s="28"/>
      <c r="BA809" s="28"/>
      <c r="BB809" s="28"/>
      <c r="BC809" s="28"/>
      <c r="BD809" s="28"/>
      <c r="BE809" s="32"/>
      <c r="BF809" s="32"/>
      <c r="BG809" s="32"/>
      <c r="BH809" s="32"/>
      <c r="BI809" s="32"/>
      <c r="BJ809" s="32"/>
      <c r="BK809" s="32"/>
      <c r="BL809" s="32"/>
      <c r="BM809" s="32"/>
      <c r="BN809" s="31"/>
    </row>
    <row r="810" spans="7:66" ht="12" customHeight="1" x14ac:dyDescent="0.25">
      <c r="G810" s="30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28"/>
      <c r="AI810" s="28"/>
      <c r="AJ810" s="28"/>
      <c r="AK810" s="28"/>
      <c r="AL810" s="28"/>
      <c r="AM810" s="28"/>
      <c r="AN810" s="28"/>
      <c r="AO810" s="28"/>
      <c r="AP810" s="28"/>
      <c r="AQ810" s="28"/>
      <c r="AR810" s="28"/>
      <c r="AS810" s="28"/>
      <c r="AT810" s="28"/>
      <c r="AU810" s="28"/>
      <c r="AV810" s="28"/>
      <c r="AW810" s="28"/>
      <c r="AX810" s="28"/>
      <c r="AY810" s="28"/>
      <c r="AZ810" s="28"/>
      <c r="BA810" s="28"/>
      <c r="BB810" s="28"/>
      <c r="BC810" s="28"/>
      <c r="BD810" s="28"/>
      <c r="BE810" s="32"/>
      <c r="BF810" s="32"/>
      <c r="BG810" s="32"/>
      <c r="BH810" s="32"/>
      <c r="BI810" s="32"/>
      <c r="BJ810" s="32"/>
      <c r="BK810" s="32"/>
      <c r="BL810" s="32"/>
      <c r="BM810" s="32"/>
      <c r="BN810" s="31"/>
    </row>
    <row r="811" spans="7:66" ht="12" customHeight="1" x14ac:dyDescent="0.25">
      <c r="G811" s="30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28"/>
      <c r="AI811" s="28"/>
      <c r="AJ811" s="28"/>
      <c r="AK811" s="28"/>
      <c r="AL811" s="28"/>
      <c r="AM811" s="28"/>
      <c r="AN811" s="28"/>
      <c r="AO811" s="28"/>
      <c r="AP811" s="28"/>
      <c r="AQ811" s="28"/>
      <c r="AR811" s="28"/>
      <c r="AS811" s="28"/>
      <c r="AT811" s="28"/>
      <c r="AU811" s="28"/>
      <c r="AV811" s="28"/>
      <c r="AW811" s="28"/>
      <c r="AX811" s="28"/>
      <c r="AY811" s="28"/>
      <c r="AZ811" s="28"/>
      <c r="BA811" s="28"/>
      <c r="BB811" s="28"/>
      <c r="BC811" s="28"/>
      <c r="BD811" s="28"/>
      <c r="BE811" s="32"/>
      <c r="BF811" s="32"/>
      <c r="BG811" s="32"/>
      <c r="BH811" s="32"/>
      <c r="BI811" s="32"/>
      <c r="BJ811" s="32"/>
      <c r="BK811" s="32"/>
      <c r="BL811" s="32"/>
      <c r="BM811" s="32"/>
      <c r="BN811" s="31"/>
    </row>
    <row r="812" spans="7:66" ht="12" customHeight="1" x14ac:dyDescent="0.25">
      <c r="G812" s="30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28"/>
      <c r="AI812" s="28"/>
      <c r="AJ812" s="28"/>
      <c r="AK812" s="28"/>
      <c r="AL812" s="28"/>
      <c r="AM812" s="28"/>
      <c r="AN812" s="28"/>
      <c r="AO812" s="28"/>
      <c r="AP812" s="28"/>
      <c r="AQ812" s="28"/>
      <c r="AR812" s="28"/>
      <c r="AS812" s="28"/>
      <c r="AT812" s="28"/>
      <c r="AU812" s="28"/>
      <c r="AV812" s="28"/>
      <c r="AW812" s="28"/>
      <c r="AX812" s="28"/>
      <c r="AY812" s="28"/>
      <c r="AZ812" s="28"/>
      <c r="BA812" s="28"/>
      <c r="BB812" s="28"/>
      <c r="BC812" s="28"/>
      <c r="BD812" s="28"/>
      <c r="BE812" s="32"/>
      <c r="BF812" s="32"/>
      <c r="BG812" s="32"/>
      <c r="BH812" s="32"/>
      <c r="BI812" s="32"/>
      <c r="BJ812" s="32"/>
      <c r="BK812" s="32"/>
      <c r="BL812" s="32"/>
      <c r="BM812" s="32"/>
      <c r="BN812" s="31"/>
    </row>
    <row r="813" spans="7:66" ht="12" customHeight="1" x14ac:dyDescent="0.25">
      <c r="G813" s="30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28"/>
      <c r="AI813" s="28"/>
      <c r="AJ813" s="28"/>
      <c r="AK813" s="28"/>
      <c r="AL813" s="28"/>
      <c r="AM813" s="28"/>
      <c r="AN813" s="28"/>
      <c r="AO813" s="28"/>
      <c r="AP813" s="28"/>
      <c r="AQ813" s="28"/>
      <c r="AR813" s="28"/>
      <c r="AS813" s="28"/>
      <c r="AT813" s="28"/>
      <c r="AU813" s="28"/>
      <c r="AV813" s="28"/>
      <c r="AW813" s="28"/>
      <c r="AX813" s="28"/>
      <c r="AY813" s="28"/>
      <c r="AZ813" s="28"/>
      <c r="BA813" s="28"/>
      <c r="BB813" s="28"/>
      <c r="BC813" s="28"/>
      <c r="BD813" s="28"/>
      <c r="BE813" s="32"/>
      <c r="BF813" s="32"/>
      <c r="BG813" s="32"/>
      <c r="BH813" s="32"/>
      <c r="BI813" s="32"/>
      <c r="BJ813" s="32"/>
      <c r="BK813" s="32"/>
      <c r="BL813" s="32"/>
      <c r="BM813" s="32"/>
      <c r="BN813" s="31"/>
    </row>
    <row r="814" spans="7:66" ht="12" customHeight="1" x14ac:dyDescent="0.25">
      <c r="G814" s="30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28"/>
      <c r="AI814" s="28"/>
      <c r="AJ814" s="28"/>
      <c r="AK814" s="28"/>
      <c r="AL814" s="28"/>
      <c r="AM814" s="28"/>
      <c r="AN814" s="28"/>
      <c r="AO814" s="28"/>
      <c r="AP814" s="28"/>
      <c r="AQ814" s="28"/>
      <c r="AR814" s="28"/>
      <c r="AS814" s="28"/>
      <c r="AT814" s="28"/>
      <c r="AU814" s="28"/>
      <c r="AV814" s="28"/>
      <c r="AW814" s="28"/>
      <c r="AX814" s="28"/>
      <c r="AY814" s="28"/>
      <c r="AZ814" s="28"/>
      <c r="BA814" s="28"/>
      <c r="BB814" s="28"/>
      <c r="BC814" s="28"/>
      <c r="BD814" s="28"/>
      <c r="BE814" s="32"/>
      <c r="BF814" s="32"/>
      <c r="BG814" s="32"/>
      <c r="BH814" s="32"/>
      <c r="BI814" s="32"/>
      <c r="BJ814" s="32"/>
      <c r="BK814" s="32"/>
      <c r="BL814" s="32"/>
      <c r="BM814" s="32"/>
      <c r="BN814" s="31"/>
    </row>
    <row r="815" spans="7:66" ht="12" customHeight="1" x14ac:dyDescent="0.25">
      <c r="G815" s="30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28"/>
      <c r="AI815" s="28"/>
      <c r="AJ815" s="28"/>
      <c r="AK815" s="28"/>
      <c r="AL815" s="28"/>
      <c r="AM815" s="28"/>
      <c r="AN815" s="28"/>
      <c r="AO815" s="28"/>
      <c r="AP815" s="28"/>
      <c r="AQ815" s="28"/>
      <c r="AR815" s="28"/>
      <c r="AS815" s="28"/>
      <c r="AT815" s="28"/>
      <c r="AU815" s="28"/>
      <c r="AV815" s="28"/>
      <c r="AW815" s="28"/>
      <c r="AX815" s="28"/>
      <c r="AY815" s="28"/>
      <c r="AZ815" s="28"/>
      <c r="BA815" s="28"/>
      <c r="BB815" s="28"/>
      <c r="BC815" s="28"/>
      <c r="BD815" s="28"/>
      <c r="BE815" s="32"/>
      <c r="BF815" s="32"/>
      <c r="BG815" s="32"/>
      <c r="BH815" s="32"/>
      <c r="BI815" s="32"/>
      <c r="BJ815" s="32"/>
      <c r="BK815" s="32"/>
      <c r="BL815" s="32"/>
      <c r="BM815" s="32"/>
      <c r="BN815" s="31"/>
    </row>
    <row r="816" spans="7:66" ht="12" customHeight="1" x14ac:dyDescent="0.25">
      <c r="G816" s="30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28"/>
      <c r="AI816" s="28"/>
      <c r="AJ816" s="28"/>
      <c r="AK816" s="28"/>
      <c r="AL816" s="28"/>
      <c r="AM816" s="28"/>
      <c r="AN816" s="28"/>
      <c r="AO816" s="28"/>
      <c r="AP816" s="28"/>
      <c r="AQ816" s="28"/>
      <c r="AR816" s="28"/>
      <c r="AS816" s="28"/>
      <c r="AT816" s="28"/>
      <c r="AU816" s="28"/>
      <c r="AV816" s="28"/>
      <c r="AW816" s="28"/>
      <c r="AX816" s="28"/>
      <c r="AY816" s="28"/>
      <c r="AZ816" s="28"/>
      <c r="BA816" s="28"/>
      <c r="BB816" s="28"/>
      <c r="BC816" s="28"/>
      <c r="BD816" s="28"/>
      <c r="BE816" s="32"/>
      <c r="BF816" s="32"/>
      <c r="BG816" s="32"/>
      <c r="BH816" s="32"/>
      <c r="BI816" s="32"/>
      <c r="BJ816" s="32"/>
      <c r="BK816" s="32"/>
      <c r="BL816" s="32"/>
      <c r="BM816" s="32"/>
      <c r="BN816" s="31"/>
    </row>
    <row r="817" spans="7:66" ht="12" customHeight="1" x14ac:dyDescent="0.25">
      <c r="G817" s="30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28"/>
      <c r="AI817" s="28"/>
      <c r="AJ817" s="28"/>
      <c r="AK817" s="28"/>
      <c r="AL817" s="28"/>
      <c r="AM817" s="28"/>
      <c r="AN817" s="28"/>
      <c r="AO817" s="28"/>
      <c r="AP817" s="28"/>
      <c r="AQ817" s="28"/>
      <c r="AR817" s="28"/>
      <c r="AS817" s="28"/>
      <c r="AT817" s="28"/>
      <c r="AU817" s="28"/>
      <c r="AV817" s="28"/>
      <c r="AW817" s="28"/>
      <c r="AX817" s="28"/>
      <c r="AY817" s="28"/>
      <c r="AZ817" s="28"/>
      <c r="BA817" s="28"/>
      <c r="BB817" s="28"/>
      <c r="BC817" s="28"/>
      <c r="BD817" s="28"/>
      <c r="BE817" s="32"/>
      <c r="BF817" s="32"/>
      <c r="BG817" s="32"/>
      <c r="BH817" s="32"/>
      <c r="BI817" s="32"/>
      <c r="BJ817" s="32"/>
      <c r="BK817" s="32"/>
      <c r="BL817" s="32"/>
      <c r="BM817" s="32"/>
      <c r="BN817" s="31"/>
    </row>
    <row r="818" spans="7:66" ht="12" customHeight="1" x14ac:dyDescent="0.25">
      <c r="G818" s="30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28"/>
      <c r="AI818" s="28"/>
      <c r="AJ818" s="28"/>
      <c r="AK818" s="28"/>
      <c r="AL818" s="28"/>
      <c r="AM818" s="28"/>
      <c r="AN818" s="28"/>
      <c r="AO818" s="28"/>
      <c r="AP818" s="28"/>
      <c r="AQ818" s="28"/>
      <c r="AR818" s="28"/>
      <c r="AS818" s="28"/>
      <c r="AT818" s="28"/>
      <c r="AU818" s="28"/>
      <c r="AV818" s="28"/>
      <c r="AW818" s="28"/>
      <c r="AX818" s="28"/>
      <c r="AY818" s="28"/>
      <c r="AZ818" s="28"/>
      <c r="BA818" s="28"/>
      <c r="BB818" s="28"/>
      <c r="BC818" s="28"/>
      <c r="BD818" s="28"/>
      <c r="BE818" s="32"/>
      <c r="BF818" s="32"/>
      <c r="BG818" s="32"/>
      <c r="BH818" s="32"/>
      <c r="BI818" s="32"/>
      <c r="BJ818" s="32"/>
      <c r="BK818" s="32"/>
      <c r="BL818" s="32"/>
      <c r="BM818" s="32"/>
      <c r="BN818" s="31"/>
    </row>
    <row r="819" spans="7:66" ht="12" customHeight="1" x14ac:dyDescent="0.25">
      <c r="G819" s="30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28"/>
      <c r="AI819" s="28"/>
      <c r="AJ819" s="28"/>
      <c r="AK819" s="28"/>
      <c r="AL819" s="28"/>
      <c r="AM819" s="28"/>
      <c r="AN819" s="28"/>
      <c r="AO819" s="28"/>
      <c r="AP819" s="28"/>
      <c r="AQ819" s="28"/>
      <c r="AR819" s="28"/>
      <c r="AS819" s="28"/>
      <c r="AT819" s="28"/>
      <c r="AU819" s="28"/>
      <c r="AV819" s="28"/>
      <c r="AW819" s="28"/>
      <c r="AX819" s="28"/>
      <c r="AY819" s="28"/>
      <c r="AZ819" s="28"/>
      <c r="BA819" s="28"/>
      <c r="BB819" s="28"/>
      <c r="BC819" s="28"/>
      <c r="BD819" s="28"/>
      <c r="BE819" s="32"/>
      <c r="BF819" s="32"/>
      <c r="BG819" s="32"/>
      <c r="BH819" s="32"/>
      <c r="BI819" s="32"/>
      <c r="BJ819" s="32"/>
      <c r="BK819" s="32"/>
      <c r="BL819" s="32"/>
      <c r="BM819" s="32"/>
      <c r="BN819" s="31"/>
    </row>
    <row r="820" spans="7:66" ht="12" customHeight="1" x14ac:dyDescent="0.25">
      <c r="G820" s="30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28"/>
      <c r="AI820" s="28"/>
      <c r="AJ820" s="28"/>
      <c r="AK820" s="28"/>
      <c r="AL820" s="28"/>
      <c r="AM820" s="28"/>
      <c r="AN820" s="28"/>
      <c r="AO820" s="28"/>
      <c r="AP820" s="28"/>
      <c r="AQ820" s="28"/>
      <c r="AR820" s="28"/>
      <c r="AS820" s="28"/>
      <c r="AT820" s="28"/>
      <c r="AU820" s="28"/>
      <c r="AV820" s="28"/>
      <c r="AW820" s="28"/>
      <c r="AX820" s="28"/>
      <c r="AY820" s="28"/>
      <c r="AZ820" s="28"/>
      <c r="BA820" s="28"/>
      <c r="BB820" s="28"/>
      <c r="BC820" s="28"/>
      <c r="BD820" s="28"/>
      <c r="BE820" s="32"/>
      <c r="BF820" s="32"/>
      <c r="BG820" s="32"/>
      <c r="BH820" s="32"/>
      <c r="BI820" s="32"/>
      <c r="BJ820" s="32"/>
      <c r="BK820" s="32"/>
      <c r="BL820" s="32"/>
      <c r="BM820" s="32"/>
      <c r="BN820" s="31"/>
    </row>
    <row r="821" spans="7:66" ht="12" customHeight="1" x14ac:dyDescent="0.25">
      <c r="G821" s="30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28"/>
      <c r="AI821" s="28"/>
      <c r="AJ821" s="28"/>
      <c r="AK821" s="28"/>
      <c r="AL821" s="28"/>
      <c r="AM821" s="28"/>
      <c r="AN821" s="28"/>
      <c r="AO821" s="28"/>
      <c r="AP821" s="28"/>
      <c r="AQ821" s="28"/>
      <c r="AR821" s="28"/>
      <c r="AS821" s="28"/>
      <c r="AT821" s="28"/>
      <c r="AU821" s="28"/>
      <c r="AV821" s="28"/>
      <c r="AW821" s="28"/>
      <c r="AX821" s="28"/>
      <c r="AY821" s="28"/>
      <c r="AZ821" s="28"/>
      <c r="BA821" s="28"/>
      <c r="BB821" s="28"/>
      <c r="BC821" s="28"/>
      <c r="BD821" s="28"/>
      <c r="BE821" s="32"/>
      <c r="BF821" s="32"/>
      <c r="BG821" s="32"/>
      <c r="BH821" s="32"/>
      <c r="BI821" s="32"/>
      <c r="BJ821" s="32"/>
      <c r="BK821" s="32"/>
      <c r="BL821" s="32"/>
      <c r="BM821" s="32"/>
      <c r="BN821" s="31"/>
    </row>
    <row r="822" spans="7:66" ht="12" customHeight="1" x14ac:dyDescent="0.25">
      <c r="G822" s="30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28"/>
      <c r="AI822" s="28"/>
      <c r="AJ822" s="28"/>
      <c r="AK822" s="28"/>
      <c r="AL822" s="28"/>
      <c r="AM822" s="28"/>
      <c r="AN822" s="28"/>
      <c r="AO822" s="28"/>
      <c r="AP822" s="28"/>
      <c r="AQ822" s="28"/>
      <c r="AR822" s="28"/>
      <c r="AS822" s="28"/>
      <c r="AT822" s="28"/>
      <c r="AU822" s="28"/>
      <c r="AV822" s="28"/>
      <c r="AW822" s="28"/>
      <c r="AX822" s="28"/>
      <c r="AY822" s="28"/>
      <c r="AZ822" s="28"/>
      <c r="BA822" s="28"/>
      <c r="BB822" s="28"/>
      <c r="BC822" s="28"/>
      <c r="BD822" s="28"/>
      <c r="BE822" s="32"/>
      <c r="BF822" s="32"/>
      <c r="BG822" s="32"/>
      <c r="BH822" s="32"/>
      <c r="BI822" s="32"/>
      <c r="BJ822" s="32"/>
      <c r="BK822" s="32"/>
      <c r="BL822" s="32"/>
      <c r="BM822" s="32"/>
      <c r="BN822" s="31"/>
    </row>
    <row r="823" spans="7:66" ht="12" customHeight="1" x14ac:dyDescent="0.25">
      <c r="G823" s="30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28"/>
      <c r="AI823" s="28"/>
      <c r="AJ823" s="28"/>
      <c r="AK823" s="28"/>
      <c r="AL823" s="28"/>
      <c r="AM823" s="28"/>
      <c r="AN823" s="28"/>
      <c r="AO823" s="28"/>
      <c r="AP823" s="28"/>
      <c r="AQ823" s="28"/>
      <c r="AR823" s="28"/>
      <c r="AS823" s="28"/>
      <c r="AT823" s="28"/>
      <c r="AU823" s="28"/>
      <c r="AV823" s="28"/>
      <c r="AW823" s="28"/>
      <c r="AX823" s="28"/>
      <c r="AY823" s="28"/>
      <c r="AZ823" s="28"/>
      <c r="BA823" s="28"/>
      <c r="BB823" s="28"/>
      <c r="BC823" s="28"/>
      <c r="BD823" s="28"/>
      <c r="BE823" s="32"/>
      <c r="BF823" s="32"/>
      <c r="BG823" s="32"/>
      <c r="BH823" s="32"/>
      <c r="BI823" s="32"/>
      <c r="BJ823" s="32"/>
      <c r="BK823" s="32"/>
      <c r="BL823" s="32"/>
      <c r="BM823" s="32"/>
      <c r="BN823" s="31"/>
    </row>
    <row r="824" spans="7:66" ht="12" customHeight="1" x14ac:dyDescent="0.25">
      <c r="G824" s="30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28"/>
      <c r="AI824" s="28"/>
      <c r="AJ824" s="28"/>
      <c r="AK824" s="28"/>
      <c r="AL824" s="28"/>
      <c r="AM824" s="28"/>
      <c r="AN824" s="28"/>
      <c r="AO824" s="28"/>
      <c r="AP824" s="28"/>
      <c r="AQ824" s="28"/>
      <c r="AR824" s="28"/>
      <c r="AS824" s="28"/>
      <c r="AT824" s="28"/>
      <c r="AU824" s="28"/>
      <c r="AV824" s="28"/>
      <c r="AW824" s="28"/>
      <c r="AX824" s="28"/>
      <c r="AY824" s="28"/>
      <c r="AZ824" s="28"/>
      <c r="BA824" s="28"/>
      <c r="BB824" s="28"/>
      <c r="BC824" s="28"/>
      <c r="BD824" s="28"/>
      <c r="BE824" s="32"/>
      <c r="BF824" s="32"/>
      <c r="BG824" s="32"/>
      <c r="BH824" s="32"/>
      <c r="BI824" s="32"/>
      <c r="BJ824" s="32"/>
      <c r="BK824" s="32"/>
      <c r="BL824" s="32"/>
      <c r="BM824" s="32"/>
      <c r="BN824" s="31"/>
    </row>
    <row r="825" spans="7:66" ht="12" customHeight="1" x14ac:dyDescent="0.25">
      <c r="G825" s="30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28"/>
      <c r="AI825" s="28"/>
      <c r="AJ825" s="28"/>
      <c r="AK825" s="28"/>
      <c r="AL825" s="28"/>
      <c r="AM825" s="28"/>
      <c r="AN825" s="28"/>
      <c r="AO825" s="28"/>
      <c r="AP825" s="28"/>
      <c r="AQ825" s="28"/>
      <c r="AR825" s="28"/>
      <c r="AS825" s="28"/>
      <c r="AT825" s="28"/>
      <c r="AU825" s="28"/>
      <c r="AV825" s="28"/>
      <c r="AW825" s="28"/>
      <c r="AX825" s="28"/>
      <c r="AY825" s="28"/>
      <c r="AZ825" s="28"/>
      <c r="BA825" s="28"/>
      <c r="BB825" s="28"/>
      <c r="BC825" s="28"/>
      <c r="BD825" s="28"/>
      <c r="BE825" s="32"/>
      <c r="BF825" s="32"/>
      <c r="BG825" s="32"/>
      <c r="BH825" s="32"/>
      <c r="BI825" s="32"/>
      <c r="BJ825" s="32"/>
      <c r="BK825" s="32"/>
      <c r="BL825" s="32"/>
      <c r="BM825" s="32"/>
      <c r="BN825" s="31"/>
    </row>
    <row r="826" spans="7:66" ht="12" customHeight="1" x14ac:dyDescent="0.25">
      <c r="G826" s="30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28"/>
      <c r="AI826" s="28"/>
      <c r="AJ826" s="28"/>
      <c r="AK826" s="28"/>
      <c r="AL826" s="28"/>
      <c r="AM826" s="28"/>
      <c r="AN826" s="28"/>
      <c r="AO826" s="28"/>
      <c r="AP826" s="28"/>
      <c r="AQ826" s="28"/>
      <c r="AR826" s="28"/>
      <c r="AS826" s="28"/>
      <c r="AT826" s="28"/>
      <c r="AU826" s="28"/>
      <c r="AV826" s="28"/>
      <c r="AW826" s="28"/>
      <c r="AX826" s="28"/>
      <c r="AY826" s="28"/>
      <c r="AZ826" s="28"/>
      <c r="BA826" s="28"/>
      <c r="BB826" s="28"/>
      <c r="BC826" s="28"/>
      <c r="BD826" s="28"/>
      <c r="BE826" s="32"/>
      <c r="BF826" s="32"/>
      <c r="BG826" s="32"/>
      <c r="BH826" s="32"/>
      <c r="BI826" s="32"/>
      <c r="BJ826" s="32"/>
      <c r="BK826" s="32"/>
      <c r="BL826" s="32"/>
      <c r="BM826" s="32"/>
      <c r="BN826" s="31"/>
    </row>
    <row r="827" spans="7:66" ht="12" customHeight="1" x14ac:dyDescent="0.25">
      <c r="G827" s="30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28"/>
      <c r="AI827" s="28"/>
      <c r="AJ827" s="28"/>
      <c r="AK827" s="28"/>
      <c r="AL827" s="28"/>
      <c r="AM827" s="28"/>
      <c r="AN827" s="28"/>
      <c r="AO827" s="28"/>
      <c r="AP827" s="28"/>
      <c r="AQ827" s="28"/>
      <c r="AR827" s="28"/>
      <c r="AS827" s="28"/>
      <c r="AT827" s="28"/>
      <c r="AU827" s="28"/>
      <c r="AV827" s="28"/>
      <c r="AW827" s="28"/>
      <c r="AX827" s="28"/>
      <c r="AY827" s="28"/>
      <c r="AZ827" s="28"/>
      <c r="BA827" s="28"/>
      <c r="BB827" s="28"/>
      <c r="BC827" s="28"/>
      <c r="BD827" s="28"/>
      <c r="BE827" s="32"/>
      <c r="BF827" s="32"/>
      <c r="BG827" s="32"/>
      <c r="BH827" s="32"/>
      <c r="BI827" s="32"/>
      <c r="BJ827" s="32"/>
      <c r="BK827" s="32"/>
      <c r="BL827" s="32"/>
      <c r="BM827" s="32"/>
      <c r="BN827" s="31"/>
    </row>
    <row r="828" spans="7:66" ht="12" customHeight="1" x14ac:dyDescent="0.25">
      <c r="G828" s="30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28"/>
      <c r="AI828" s="28"/>
      <c r="AJ828" s="28"/>
      <c r="AK828" s="28"/>
      <c r="AL828" s="28"/>
      <c r="AM828" s="28"/>
      <c r="AN828" s="28"/>
      <c r="AO828" s="28"/>
      <c r="AP828" s="28"/>
      <c r="AQ828" s="28"/>
      <c r="AR828" s="28"/>
      <c r="AS828" s="28"/>
      <c r="AT828" s="28"/>
      <c r="AU828" s="28"/>
      <c r="AV828" s="28"/>
      <c r="AW828" s="28"/>
      <c r="AX828" s="28"/>
      <c r="AY828" s="28"/>
      <c r="AZ828" s="28"/>
      <c r="BA828" s="28"/>
      <c r="BB828" s="28"/>
      <c r="BC828" s="28"/>
      <c r="BD828" s="28"/>
      <c r="BE828" s="32"/>
      <c r="BF828" s="32"/>
      <c r="BG828" s="32"/>
      <c r="BH828" s="32"/>
      <c r="BI828" s="32"/>
      <c r="BJ828" s="32"/>
      <c r="BK828" s="32"/>
      <c r="BL828" s="32"/>
      <c r="BM828" s="32"/>
      <c r="BN828" s="31"/>
    </row>
    <row r="829" spans="7:66" ht="12" customHeight="1" x14ac:dyDescent="0.25">
      <c r="G829" s="30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28"/>
      <c r="AI829" s="28"/>
      <c r="AJ829" s="28"/>
      <c r="AK829" s="28"/>
      <c r="AL829" s="28"/>
      <c r="AM829" s="28"/>
      <c r="AN829" s="28"/>
      <c r="AO829" s="28"/>
      <c r="AP829" s="28"/>
      <c r="AQ829" s="28"/>
      <c r="AR829" s="28"/>
      <c r="AS829" s="28"/>
      <c r="AT829" s="28"/>
      <c r="AU829" s="28"/>
      <c r="AV829" s="28"/>
      <c r="AW829" s="28"/>
      <c r="AX829" s="28"/>
      <c r="AY829" s="28"/>
      <c r="AZ829" s="28"/>
      <c r="BA829" s="28"/>
      <c r="BB829" s="28"/>
      <c r="BC829" s="28"/>
      <c r="BD829" s="28"/>
      <c r="BE829" s="32"/>
      <c r="BF829" s="32"/>
      <c r="BG829" s="32"/>
      <c r="BH829" s="32"/>
      <c r="BI829" s="32"/>
      <c r="BJ829" s="32"/>
      <c r="BK829" s="32"/>
      <c r="BL829" s="32"/>
      <c r="BM829" s="32"/>
      <c r="BN829" s="31"/>
    </row>
    <row r="830" spans="7:66" ht="12" customHeight="1" x14ac:dyDescent="0.25">
      <c r="G830" s="30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28"/>
      <c r="AI830" s="28"/>
      <c r="AJ830" s="28"/>
      <c r="AK830" s="28"/>
      <c r="AL830" s="28"/>
      <c r="AM830" s="28"/>
      <c r="AN830" s="28"/>
      <c r="AO830" s="28"/>
      <c r="AP830" s="28"/>
      <c r="AQ830" s="28"/>
      <c r="AR830" s="28"/>
      <c r="AS830" s="28"/>
      <c r="AT830" s="28"/>
      <c r="AU830" s="28"/>
      <c r="AV830" s="28"/>
      <c r="AW830" s="28"/>
      <c r="AX830" s="28"/>
      <c r="AY830" s="28"/>
      <c r="AZ830" s="28"/>
      <c r="BA830" s="28"/>
      <c r="BB830" s="28"/>
      <c r="BC830" s="28"/>
      <c r="BD830" s="28"/>
      <c r="BE830" s="32"/>
      <c r="BF830" s="32"/>
      <c r="BG830" s="32"/>
      <c r="BH830" s="32"/>
      <c r="BI830" s="32"/>
      <c r="BJ830" s="32"/>
      <c r="BK830" s="32"/>
      <c r="BL830" s="32"/>
      <c r="BM830" s="32"/>
      <c r="BN830" s="31"/>
    </row>
    <row r="831" spans="7:66" ht="12" customHeight="1" x14ac:dyDescent="0.25">
      <c r="G831" s="30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28"/>
      <c r="AI831" s="28"/>
      <c r="AJ831" s="28"/>
      <c r="AK831" s="28"/>
      <c r="AL831" s="28"/>
      <c r="AM831" s="28"/>
      <c r="AN831" s="28"/>
      <c r="AO831" s="28"/>
      <c r="AP831" s="28"/>
      <c r="AQ831" s="28"/>
      <c r="AR831" s="28"/>
      <c r="AS831" s="28"/>
      <c r="AT831" s="28"/>
      <c r="AU831" s="28"/>
      <c r="AV831" s="28"/>
      <c r="AW831" s="28"/>
      <c r="AX831" s="28"/>
      <c r="AY831" s="28"/>
      <c r="AZ831" s="28"/>
      <c r="BA831" s="28"/>
      <c r="BB831" s="28"/>
      <c r="BC831" s="28"/>
      <c r="BD831" s="28"/>
      <c r="BE831" s="32"/>
      <c r="BF831" s="32"/>
      <c r="BG831" s="32"/>
      <c r="BH831" s="32"/>
      <c r="BI831" s="32"/>
      <c r="BJ831" s="32"/>
      <c r="BK831" s="32"/>
      <c r="BL831" s="32"/>
      <c r="BM831" s="32"/>
      <c r="BN831" s="31"/>
    </row>
    <row r="832" spans="7:66" ht="12" customHeight="1" x14ac:dyDescent="0.25">
      <c r="G832" s="30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28"/>
      <c r="AI832" s="28"/>
      <c r="AJ832" s="28"/>
      <c r="AK832" s="28"/>
      <c r="AL832" s="28"/>
      <c r="AM832" s="28"/>
      <c r="AN832" s="28"/>
      <c r="AO832" s="28"/>
      <c r="AP832" s="28"/>
      <c r="AQ832" s="28"/>
      <c r="AR832" s="28"/>
      <c r="AS832" s="28"/>
      <c r="AT832" s="28"/>
      <c r="AU832" s="28"/>
      <c r="AV832" s="28"/>
      <c r="AW832" s="28"/>
      <c r="AX832" s="28"/>
      <c r="AY832" s="28"/>
      <c r="AZ832" s="28"/>
      <c r="BA832" s="28"/>
      <c r="BB832" s="28"/>
      <c r="BC832" s="28"/>
      <c r="BD832" s="28"/>
      <c r="BE832" s="32"/>
      <c r="BF832" s="32"/>
      <c r="BG832" s="32"/>
      <c r="BH832" s="32"/>
      <c r="BI832" s="32"/>
      <c r="BJ832" s="32"/>
      <c r="BK832" s="32"/>
      <c r="BL832" s="32"/>
      <c r="BM832" s="32"/>
      <c r="BN832" s="31"/>
    </row>
    <row r="833" spans="7:66" ht="12" customHeight="1" x14ac:dyDescent="0.25">
      <c r="G833" s="30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28"/>
      <c r="AI833" s="28"/>
      <c r="AJ833" s="28"/>
      <c r="AK833" s="28"/>
      <c r="AL833" s="28"/>
      <c r="AM833" s="28"/>
      <c r="AN833" s="28"/>
      <c r="AO833" s="28"/>
      <c r="AP833" s="28"/>
      <c r="AQ833" s="28"/>
      <c r="AR833" s="28"/>
      <c r="AS833" s="28"/>
      <c r="AT833" s="28"/>
      <c r="AU833" s="28"/>
      <c r="AV833" s="28"/>
      <c r="AW833" s="28"/>
      <c r="AX833" s="28"/>
      <c r="AY833" s="28"/>
      <c r="AZ833" s="28"/>
      <c r="BA833" s="28"/>
      <c r="BB833" s="28"/>
      <c r="BC833" s="28"/>
      <c r="BD833" s="28"/>
      <c r="BE833" s="32"/>
      <c r="BF833" s="32"/>
      <c r="BG833" s="32"/>
      <c r="BH833" s="32"/>
      <c r="BI833" s="32"/>
      <c r="BJ833" s="32"/>
      <c r="BK833" s="32"/>
      <c r="BL833" s="32"/>
      <c r="BM833" s="32"/>
      <c r="BN833" s="31"/>
    </row>
    <row r="834" spans="7:66" ht="12" customHeight="1" x14ac:dyDescent="0.25">
      <c r="G834" s="30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28"/>
      <c r="AI834" s="28"/>
      <c r="AJ834" s="28"/>
      <c r="AK834" s="28"/>
      <c r="AL834" s="28"/>
      <c r="AM834" s="28"/>
      <c r="AN834" s="28"/>
      <c r="AO834" s="28"/>
      <c r="AP834" s="28"/>
      <c r="AQ834" s="28"/>
      <c r="AR834" s="28"/>
      <c r="AS834" s="28"/>
      <c r="AT834" s="28"/>
      <c r="AU834" s="28"/>
      <c r="AV834" s="28"/>
      <c r="AW834" s="28"/>
      <c r="AX834" s="28"/>
      <c r="AY834" s="28"/>
      <c r="AZ834" s="28"/>
      <c r="BA834" s="28"/>
      <c r="BB834" s="28"/>
      <c r="BC834" s="28"/>
      <c r="BD834" s="28"/>
      <c r="BE834" s="32"/>
      <c r="BF834" s="32"/>
      <c r="BG834" s="32"/>
      <c r="BH834" s="32"/>
      <c r="BI834" s="32"/>
      <c r="BJ834" s="32"/>
      <c r="BK834" s="32"/>
      <c r="BL834" s="32"/>
      <c r="BM834" s="32"/>
      <c r="BN834" s="31"/>
    </row>
    <row r="835" spans="7:66" ht="12" customHeight="1" x14ac:dyDescent="0.25">
      <c r="G835" s="30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28"/>
      <c r="AI835" s="28"/>
      <c r="AJ835" s="28"/>
      <c r="AK835" s="28"/>
      <c r="AL835" s="28"/>
      <c r="AM835" s="28"/>
      <c r="AN835" s="28"/>
      <c r="AO835" s="28"/>
      <c r="AP835" s="28"/>
      <c r="AQ835" s="28"/>
      <c r="AR835" s="28"/>
      <c r="AS835" s="28"/>
      <c r="AT835" s="28"/>
      <c r="AU835" s="28"/>
      <c r="AV835" s="28"/>
      <c r="AW835" s="28"/>
      <c r="AX835" s="28"/>
      <c r="AY835" s="28"/>
      <c r="AZ835" s="28"/>
      <c r="BA835" s="28"/>
      <c r="BB835" s="28"/>
      <c r="BC835" s="28"/>
      <c r="BD835" s="28"/>
      <c r="BE835" s="32"/>
      <c r="BF835" s="32"/>
      <c r="BG835" s="32"/>
      <c r="BH835" s="32"/>
      <c r="BI835" s="32"/>
      <c r="BJ835" s="32"/>
      <c r="BK835" s="32"/>
      <c r="BL835" s="32"/>
      <c r="BM835" s="32"/>
      <c r="BN835" s="31"/>
    </row>
    <row r="836" spans="7:66" ht="12" customHeight="1" x14ac:dyDescent="0.25">
      <c r="G836" s="30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28"/>
      <c r="AI836" s="28"/>
      <c r="AJ836" s="28"/>
      <c r="AK836" s="28"/>
      <c r="AL836" s="28"/>
      <c r="AM836" s="28"/>
      <c r="AN836" s="28"/>
      <c r="AO836" s="28"/>
      <c r="AP836" s="28"/>
      <c r="AQ836" s="28"/>
      <c r="AR836" s="28"/>
      <c r="AS836" s="28"/>
      <c r="AT836" s="28"/>
      <c r="AU836" s="28"/>
      <c r="AV836" s="28"/>
      <c r="AW836" s="28"/>
      <c r="AX836" s="28"/>
      <c r="AY836" s="28"/>
      <c r="AZ836" s="28"/>
      <c r="BA836" s="28"/>
      <c r="BB836" s="28"/>
      <c r="BC836" s="28"/>
      <c r="BD836" s="28"/>
      <c r="BE836" s="32"/>
      <c r="BF836" s="32"/>
      <c r="BG836" s="32"/>
      <c r="BH836" s="32"/>
      <c r="BI836" s="32"/>
      <c r="BJ836" s="32"/>
      <c r="BK836" s="32"/>
      <c r="BL836" s="32"/>
      <c r="BM836" s="32"/>
      <c r="BN836" s="31"/>
    </row>
    <row r="837" spans="7:66" ht="12" customHeight="1" x14ac:dyDescent="0.25">
      <c r="G837" s="30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28"/>
      <c r="AI837" s="28"/>
      <c r="AJ837" s="28"/>
      <c r="AK837" s="28"/>
      <c r="AL837" s="28"/>
      <c r="AM837" s="28"/>
      <c r="AN837" s="28"/>
      <c r="AO837" s="28"/>
      <c r="AP837" s="28"/>
      <c r="AQ837" s="28"/>
      <c r="AR837" s="28"/>
      <c r="AS837" s="28"/>
      <c r="AT837" s="28"/>
      <c r="AU837" s="28"/>
      <c r="AV837" s="28"/>
      <c r="AW837" s="28"/>
      <c r="AX837" s="28"/>
      <c r="AY837" s="28"/>
      <c r="AZ837" s="28"/>
      <c r="BA837" s="28"/>
      <c r="BB837" s="28"/>
      <c r="BC837" s="28"/>
      <c r="BD837" s="28"/>
      <c r="BE837" s="32"/>
      <c r="BF837" s="32"/>
      <c r="BG837" s="32"/>
      <c r="BH837" s="32"/>
      <c r="BI837" s="32"/>
      <c r="BJ837" s="32"/>
      <c r="BK837" s="32"/>
      <c r="BL837" s="32"/>
      <c r="BM837" s="32"/>
      <c r="BN837" s="31"/>
    </row>
    <row r="838" spans="7:66" ht="12" customHeight="1" x14ac:dyDescent="0.25">
      <c r="G838" s="30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28"/>
      <c r="AI838" s="28"/>
      <c r="AJ838" s="28"/>
      <c r="AK838" s="28"/>
      <c r="AL838" s="28"/>
      <c r="AM838" s="28"/>
      <c r="AN838" s="28"/>
      <c r="AO838" s="28"/>
      <c r="AP838" s="28"/>
      <c r="AQ838" s="28"/>
      <c r="AR838" s="28"/>
      <c r="AS838" s="28"/>
      <c r="AT838" s="28"/>
      <c r="AU838" s="28"/>
      <c r="AV838" s="28"/>
      <c r="AW838" s="28"/>
      <c r="AX838" s="28"/>
      <c r="AY838" s="28"/>
      <c r="AZ838" s="28"/>
      <c r="BA838" s="28"/>
      <c r="BB838" s="28"/>
      <c r="BC838" s="28"/>
      <c r="BD838" s="28"/>
      <c r="BE838" s="32"/>
      <c r="BF838" s="32"/>
      <c r="BG838" s="32"/>
      <c r="BH838" s="32"/>
      <c r="BI838" s="32"/>
      <c r="BJ838" s="32"/>
      <c r="BK838" s="32"/>
      <c r="BL838" s="32"/>
      <c r="BM838" s="32"/>
      <c r="BN838" s="31"/>
    </row>
    <row r="839" spans="7:66" ht="12" customHeight="1" x14ac:dyDescent="0.25">
      <c r="G839" s="30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28"/>
      <c r="AI839" s="28"/>
      <c r="AJ839" s="28"/>
      <c r="AK839" s="28"/>
      <c r="AL839" s="28"/>
      <c r="AM839" s="28"/>
      <c r="AN839" s="28"/>
      <c r="AO839" s="28"/>
      <c r="AP839" s="28"/>
      <c r="AQ839" s="28"/>
      <c r="AR839" s="28"/>
      <c r="AS839" s="28"/>
      <c r="AT839" s="28"/>
      <c r="AU839" s="28"/>
      <c r="AV839" s="28"/>
      <c r="AW839" s="28"/>
      <c r="AX839" s="28"/>
      <c r="AY839" s="28"/>
      <c r="AZ839" s="28"/>
      <c r="BA839" s="28"/>
      <c r="BB839" s="28"/>
      <c r="BC839" s="28"/>
      <c r="BD839" s="28"/>
      <c r="BE839" s="32"/>
      <c r="BF839" s="32"/>
      <c r="BG839" s="32"/>
      <c r="BH839" s="32"/>
      <c r="BI839" s="32"/>
      <c r="BJ839" s="32"/>
      <c r="BK839" s="32"/>
      <c r="BL839" s="32"/>
      <c r="BM839" s="32"/>
      <c r="BN839" s="31"/>
    </row>
    <row r="840" spans="7:66" ht="12" customHeight="1" x14ac:dyDescent="0.25">
      <c r="G840" s="30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28"/>
      <c r="AI840" s="28"/>
      <c r="AJ840" s="28"/>
      <c r="AK840" s="28"/>
      <c r="AL840" s="28"/>
      <c r="AM840" s="28"/>
      <c r="AN840" s="28"/>
      <c r="AO840" s="28"/>
      <c r="AP840" s="28"/>
      <c r="AQ840" s="28"/>
      <c r="AR840" s="28"/>
      <c r="AS840" s="28"/>
      <c r="AT840" s="28"/>
      <c r="AU840" s="28"/>
      <c r="AV840" s="28"/>
      <c r="AW840" s="28"/>
      <c r="AX840" s="28"/>
      <c r="AY840" s="28"/>
      <c r="AZ840" s="28"/>
      <c r="BA840" s="28"/>
      <c r="BB840" s="28"/>
      <c r="BC840" s="28"/>
      <c r="BD840" s="28"/>
      <c r="BE840" s="32"/>
      <c r="BF840" s="32"/>
      <c r="BG840" s="32"/>
      <c r="BH840" s="32"/>
      <c r="BI840" s="32"/>
      <c r="BJ840" s="32"/>
      <c r="BK840" s="32"/>
      <c r="BL840" s="32"/>
      <c r="BM840" s="32"/>
      <c r="BN840" s="31"/>
    </row>
    <row r="841" spans="7:66" ht="12" customHeight="1" x14ac:dyDescent="0.25">
      <c r="G841" s="30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28"/>
      <c r="AI841" s="28"/>
      <c r="AJ841" s="28"/>
      <c r="AK841" s="28"/>
      <c r="AL841" s="28"/>
      <c r="AM841" s="28"/>
      <c r="AN841" s="28"/>
      <c r="AO841" s="28"/>
      <c r="AP841" s="28"/>
      <c r="AQ841" s="28"/>
      <c r="AR841" s="28"/>
      <c r="AS841" s="28"/>
      <c r="AT841" s="28"/>
      <c r="AU841" s="28"/>
      <c r="AV841" s="28"/>
      <c r="AW841" s="28"/>
      <c r="AX841" s="28"/>
      <c r="AY841" s="28"/>
      <c r="AZ841" s="28"/>
      <c r="BA841" s="28"/>
      <c r="BB841" s="28"/>
      <c r="BC841" s="28"/>
      <c r="BD841" s="28"/>
      <c r="BE841" s="32"/>
      <c r="BF841" s="32"/>
      <c r="BG841" s="32"/>
      <c r="BH841" s="32"/>
      <c r="BI841" s="32"/>
      <c r="BJ841" s="32"/>
      <c r="BK841" s="32"/>
      <c r="BL841" s="32"/>
      <c r="BM841" s="32"/>
      <c r="BN841" s="31"/>
    </row>
    <row r="842" spans="7:66" ht="12" customHeight="1" x14ac:dyDescent="0.25">
      <c r="G842" s="30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28"/>
      <c r="AI842" s="28"/>
      <c r="AJ842" s="28"/>
      <c r="AK842" s="28"/>
      <c r="AL842" s="28"/>
      <c r="AM842" s="28"/>
      <c r="AN842" s="28"/>
      <c r="AO842" s="28"/>
      <c r="AP842" s="28"/>
      <c r="AQ842" s="28"/>
      <c r="AR842" s="28"/>
      <c r="AS842" s="28"/>
      <c r="AT842" s="28"/>
      <c r="AU842" s="28"/>
      <c r="AV842" s="28"/>
      <c r="AW842" s="28"/>
      <c r="AX842" s="28"/>
      <c r="AY842" s="28"/>
      <c r="AZ842" s="28"/>
      <c r="BA842" s="28"/>
      <c r="BB842" s="28"/>
      <c r="BC842" s="28"/>
      <c r="BD842" s="28"/>
      <c r="BE842" s="32"/>
      <c r="BF842" s="32"/>
      <c r="BG842" s="32"/>
      <c r="BH842" s="32"/>
      <c r="BI842" s="32"/>
      <c r="BJ842" s="32"/>
      <c r="BK842" s="32"/>
      <c r="BL842" s="32"/>
      <c r="BM842" s="32"/>
      <c r="BN842" s="31"/>
    </row>
    <row r="843" spans="7:66" ht="12" customHeight="1" x14ac:dyDescent="0.25">
      <c r="G843" s="30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28"/>
      <c r="AI843" s="28"/>
      <c r="AJ843" s="28"/>
      <c r="AK843" s="28"/>
      <c r="AL843" s="28"/>
      <c r="AM843" s="28"/>
      <c r="AN843" s="28"/>
      <c r="AO843" s="28"/>
      <c r="AP843" s="28"/>
      <c r="AQ843" s="28"/>
      <c r="AR843" s="28"/>
      <c r="AS843" s="28"/>
      <c r="AT843" s="28"/>
      <c r="AU843" s="28"/>
      <c r="AV843" s="28"/>
      <c r="AW843" s="28"/>
      <c r="AX843" s="28"/>
      <c r="AY843" s="28"/>
      <c r="AZ843" s="28"/>
      <c r="BA843" s="28"/>
      <c r="BB843" s="28"/>
      <c r="BC843" s="28"/>
      <c r="BD843" s="28"/>
      <c r="BE843" s="32"/>
      <c r="BF843" s="32"/>
      <c r="BG843" s="32"/>
      <c r="BH843" s="32"/>
      <c r="BI843" s="32"/>
      <c r="BJ843" s="32"/>
      <c r="BK843" s="32"/>
      <c r="BL843" s="32"/>
      <c r="BM843" s="32"/>
      <c r="BN843" s="31"/>
    </row>
    <row r="844" spans="7:66" ht="12" customHeight="1" x14ac:dyDescent="0.25">
      <c r="G844" s="30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28"/>
      <c r="AI844" s="28"/>
      <c r="AJ844" s="28"/>
      <c r="AK844" s="28"/>
      <c r="AL844" s="28"/>
      <c r="AM844" s="28"/>
      <c r="AN844" s="28"/>
      <c r="AO844" s="28"/>
      <c r="AP844" s="28"/>
      <c r="AQ844" s="28"/>
      <c r="AR844" s="28"/>
      <c r="AS844" s="28"/>
      <c r="AT844" s="28"/>
      <c r="AU844" s="28"/>
      <c r="AV844" s="28"/>
      <c r="AW844" s="28"/>
      <c r="AX844" s="28"/>
      <c r="AY844" s="28"/>
      <c r="AZ844" s="28"/>
      <c r="BA844" s="28"/>
      <c r="BB844" s="28"/>
      <c r="BC844" s="28"/>
      <c r="BD844" s="28"/>
      <c r="BE844" s="32"/>
      <c r="BF844" s="32"/>
      <c r="BG844" s="32"/>
      <c r="BH844" s="32"/>
      <c r="BI844" s="32"/>
      <c r="BJ844" s="32"/>
      <c r="BK844" s="32"/>
      <c r="BL844" s="32"/>
      <c r="BM844" s="32"/>
      <c r="BN844" s="31"/>
    </row>
    <row r="845" spans="7:66" ht="12" customHeight="1" x14ac:dyDescent="0.25">
      <c r="G845" s="30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28"/>
      <c r="AI845" s="28"/>
      <c r="AJ845" s="28"/>
      <c r="AK845" s="28"/>
      <c r="AL845" s="28"/>
      <c r="AM845" s="28"/>
      <c r="AN845" s="28"/>
      <c r="AO845" s="28"/>
      <c r="AP845" s="28"/>
      <c r="AQ845" s="28"/>
      <c r="AR845" s="28"/>
      <c r="AS845" s="28"/>
      <c r="AT845" s="28"/>
      <c r="AU845" s="28"/>
      <c r="AV845" s="28"/>
      <c r="AW845" s="28"/>
      <c r="AX845" s="28"/>
      <c r="AY845" s="28"/>
      <c r="AZ845" s="28"/>
      <c r="BA845" s="28"/>
      <c r="BB845" s="28"/>
      <c r="BC845" s="28"/>
      <c r="BD845" s="28"/>
      <c r="BE845" s="32"/>
      <c r="BF845" s="32"/>
      <c r="BG845" s="32"/>
      <c r="BH845" s="32"/>
      <c r="BI845" s="32"/>
      <c r="BJ845" s="32"/>
      <c r="BK845" s="32"/>
      <c r="BL845" s="32"/>
      <c r="BM845" s="32"/>
      <c r="BN845" s="31"/>
    </row>
    <row r="846" spans="7:66" ht="12" customHeight="1" x14ac:dyDescent="0.25">
      <c r="G846" s="30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28"/>
      <c r="AI846" s="28"/>
      <c r="AJ846" s="28"/>
      <c r="AK846" s="28"/>
      <c r="AL846" s="28"/>
      <c r="AM846" s="28"/>
      <c r="AN846" s="28"/>
      <c r="AO846" s="28"/>
      <c r="AP846" s="28"/>
      <c r="AQ846" s="28"/>
      <c r="AR846" s="28"/>
      <c r="AS846" s="28"/>
      <c r="AT846" s="28"/>
      <c r="AU846" s="28"/>
      <c r="AV846" s="28"/>
      <c r="AW846" s="28"/>
      <c r="AX846" s="28"/>
      <c r="AY846" s="28"/>
      <c r="AZ846" s="28"/>
      <c r="BA846" s="28"/>
      <c r="BB846" s="28"/>
      <c r="BC846" s="28"/>
      <c r="BD846" s="28"/>
      <c r="BE846" s="32"/>
      <c r="BF846" s="32"/>
      <c r="BG846" s="32"/>
      <c r="BH846" s="32"/>
      <c r="BI846" s="32"/>
      <c r="BJ846" s="32"/>
      <c r="BK846" s="32"/>
      <c r="BL846" s="32"/>
      <c r="BM846" s="32"/>
      <c r="BN846" s="31"/>
    </row>
    <row r="847" spans="7:66" ht="12" customHeight="1" x14ac:dyDescent="0.25">
      <c r="G847" s="30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28"/>
      <c r="AI847" s="28"/>
      <c r="AJ847" s="28"/>
      <c r="AK847" s="28"/>
      <c r="AL847" s="28"/>
      <c r="AM847" s="28"/>
      <c r="AN847" s="28"/>
      <c r="AO847" s="28"/>
      <c r="AP847" s="28"/>
      <c r="AQ847" s="28"/>
      <c r="AR847" s="28"/>
      <c r="AS847" s="28"/>
      <c r="AT847" s="28"/>
      <c r="AU847" s="28"/>
      <c r="AV847" s="28"/>
      <c r="AW847" s="28"/>
      <c r="AX847" s="28"/>
      <c r="AY847" s="28"/>
      <c r="AZ847" s="28"/>
      <c r="BA847" s="28"/>
      <c r="BB847" s="28"/>
      <c r="BC847" s="28"/>
      <c r="BD847" s="28"/>
      <c r="BE847" s="32"/>
      <c r="BF847" s="32"/>
      <c r="BG847" s="32"/>
      <c r="BH847" s="32"/>
      <c r="BI847" s="32"/>
      <c r="BJ847" s="32"/>
      <c r="BK847" s="32"/>
      <c r="BL847" s="32"/>
      <c r="BM847" s="32"/>
      <c r="BN847" s="31"/>
    </row>
    <row r="848" spans="7:66" ht="12" customHeight="1" x14ac:dyDescent="0.25">
      <c r="G848" s="30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28"/>
      <c r="AI848" s="28"/>
      <c r="AJ848" s="28"/>
      <c r="AK848" s="28"/>
      <c r="AL848" s="28"/>
      <c r="AM848" s="28"/>
      <c r="AN848" s="28"/>
      <c r="AO848" s="28"/>
      <c r="AP848" s="28"/>
      <c r="AQ848" s="28"/>
      <c r="AR848" s="28"/>
      <c r="AS848" s="28"/>
      <c r="AT848" s="28"/>
      <c r="AU848" s="28"/>
      <c r="AV848" s="28"/>
      <c r="AW848" s="28"/>
      <c r="AX848" s="28"/>
      <c r="AY848" s="28"/>
      <c r="AZ848" s="28"/>
      <c r="BA848" s="28"/>
      <c r="BB848" s="28"/>
      <c r="BC848" s="28"/>
      <c r="BD848" s="28"/>
      <c r="BE848" s="32"/>
      <c r="BF848" s="32"/>
      <c r="BG848" s="32"/>
      <c r="BH848" s="32"/>
      <c r="BI848" s="32"/>
      <c r="BJ848" s="32"/>
      <c r="BK848" s="32"/>
      <c r="BL848" s="32"/>
      <c r="BM848" s="32"/>
      <c r="BN848" s="31"/>
    </row>
    <row r="849" spans="7:66" ht="12" customHeight="1" x14ac:dyDescent="0.25">
      <c r="G849" s="30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28"/>
      <c r="AI849" s="28"/>
      <c r="AJ849" s="28"/>
      <c r="AK849" s="28"/>
      <c r="AL849" s="28"/>
      <c r="AM849" s="28"/>
      <c r="AN849" s="28"/>
      <c r="AO849" s="28"/>
      <c r="AP849" s="28"/>
      <c r="AQ849" s="28"/>
      <c r="AR849" s="28"/>
      <c r="AS849" s="28"/>
      <c r="AT849" s="28"/>
      <c r="AU849" s="28"/>
      <c r="AV849" s="28"/>
      <c r="AW849" s="28"/>
      <c r="AX849" s="28"/>
      <c r="AY849" s="28"/>
      <c r="AZ849" s="28"/>
      <c r="BA849" s="28"/>
      <c r="BB849" s="28"/>
      <c r="BC849" s="28"/>
      <c r="BD849" s="28"/>
      <c r="BE849" s="32"/>
      <c r="BF849" s="32"/>
      <c r="BG849" s="32"/>
      <c r="BH849" s="32"/>
      <c r="BI849" s="32"/>
      <c r="BJ849" s="32"/>
      <c r="BK849" s="32"/>
      <c r="BL849" s="32"/>
      <c r="BM849" s="32"/>
      <c r="BN849" s="31"/>
    </row>
    <row r="850" spans="7:66" ht="12" customHeight="1" x14ac:dyDescent="0.25">
      <c r="G850" s="30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28"/>
      <c r="AI850" s="28"/>
      <c r="AJ850" s="28"/>
      <c r="AK850" s="28"/>
      <c r="AL850" s="28"/>
      <c r="AM850" s="28"/>
      <c r="AN850" s="28"/>
      <c r="AO850" s="28"/>
      <c r="AP850" s="28"/>
      <c r="AQ850" s="28"/>
      <c r="AR850" s="28"/>
      <c r="AS850" s="28"/>
      <c r="AT850" s="28"/>
      <c r="AU850" s="28"/>
      <c r="AV850" s="28"/>
      <c r="AW850" s="28"/>
      <c r="AX850" s="28"/>
      <c r="AY850" s="28"/>
      <c r="AZ850" s="28"/>
      <c r="BA850" s="28"/>
      <c r="BB850" s="28"/>
      <c r="BC850" s="28"/>
      <c r="BD850" s="28"/>
      <c r="BE850" s="32"/>
      <c r="BF850" s="32"/>
      <c r="BG850" s="32"/>
      <c r="BH850" s="32"/>
      <c r="BI850" s="32"/>
      <c r="BJ850" s="32"/>
      <c r="BK850" s="32"/>
      <c r="BL850" s="32"/>
      <c r="BM850" s="32"/>
      <c r="BN850" s="31"/>
    </row>
    <row r="851" spans="7:66" ht="12" customHeight="1" x14ac:dyDescent="0.25">
      <c r="G851" s="30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28"/>
      <c r="AI851" s="28"/>
      <c r="AJ851" s="28"/>
      <c r="AK851" s="28"/>
      <c r="AL851" s="28"/>
      <c r="AM851" s="28"/>
      <c r="AN851" s="28"/>
      <c r="AO851" s="28"/>
      <c r="AP851" s="28"/>
      <c r="AQ851" s="28"/>
      <c r="AR851" s="28"/>
      <c r="AS851" s="28"/>
      <c r="AT851" s="28"/>
      <c r="AU851" s="28"/>
      <c r="AV851" s="28"/>
      <c r="AW851" s="28"/>
      <c r="AX851" s="28"/>
      <c r="AY851" s="28"/>
      <c r="AZ851" s="28"/>
      <c r="BA851" s="28"/>
      <c r="BB851" s="28"/>
      <c r="BC851" s="28"/>
      <c r="BD851" s="28"/>
      <c r="BE851" s="32"/>
      <c r="BF851" s="32"/>
      <c r="BG851" s="32"/>
      <c r="BH851" s="32"/>
      <c r="BI851" s="32"/>
      <c r="BJ851" s="32"/>
      <c r="BK851" s="32"/>
      <c r="BL851" s="32"/>
      <c r="BM851" s="32"/>
      <c r="BN851" s="31"/>
    </row>
    <row r="852" spans="7:66" ht="12" customHeight="1" x14ac:dyDescent="0.25">
      <c r="G852" s="30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28"/>
      <c r="AI852" s="28"/>
      <c r="AJ852" s="28"/>
      <c r="AK852" s="28"/>
      <c r="AL852" s="28"/>
      <c r="AM852" s="28"/>
      <c r="AN852" s="28"/>
      <c r="AO852" s="28"/>
      <c r="AP852" s="28"/>
      <c r="AQ852" s="28"/>
      <c r="AR852" s="28"/>
      <c r="AS852" s="28"/>
      <c r="AT852" s="28"/>
      <c r="AU852" s="28"/>
      <c r="AV852" s="28"/>
      <c r="AW852" s="28"/>
      <c r="AX852" s="28"/>
      <c r="AY852" s="28"/>
      <c r="AZ852" s="28"/>
      <c r="BA852" s="28"/>
      <c r="BB852" s="28"/>
      <c r="BC852" s="28"/>
      <c r="BD852" s="28"/>
      <c r="BE852" s="32"/>
      <c r="BF852" s="32"/>
      <c r="BG852" s="32"/>
      <c r="BH852" s="32"/>
      <c r="BI852" s="32"/>
      <c r="BJ852" s="32"/>
      <c r="BK852" s="32"/>
      <c r="BL852" s="32"/>
      <c r="BM852" s="32"/>
      <c r="BN852" s="31"/>
    </row>
    <row r="853" spans="7:66" ht="12" customHeight="1" x14ac:dyDescent="0.25">
      <c r="G853" s="30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28"/>
      <c r="AI853" s="28"/>
      <c r="AJ853" s="28"/>
      <c r="AK853" s="28"/>
      <c r="AL853" s="28"/>
      <c r="AM853" s="28"/>
      <c r="AN853" s="28"/>
      <c r="AO853" s="28"/>
      <c r="AP853" s="28"/>
      <c r="AQ853" s="28"/>
      <c r="AR853" s="28"/>
      <c r="AS853" s="28"/>
      <c r="AT853" s="28"/>
      <c r="AU853" s="28"/>
      <c r="AV853" s="28"/>
      <c r="AW853" s="28"/>
      <c r="AX853" s="28"/>
      <c r="AY853" s="28"/>
      <c r="AZ853" s="28"/>
      <c r="BA853" s="28"/>
      <c r="BB853" s="28"/>
      <c r="BC853" s="28"/>
      <c r="BD853" s="28"/>
      <c r="BE853" s="32"/>
      <c r="BF853" s="32"/>
      <c r="BG853" s="32"/>
      <c r="BH853" s="32"/>
      <c r="BI853" s="32"/>
      <c r="BJ853" s="32"/>
      <c r="BK853" s="32"/>
      <c r="BL853" s="32"/>
      <c r="BM853" s="32"/>
      <c r="BN853" s="31"/>
    </row>
    <row r="854" spans="7:66" ht="12" customHeight="1" x14ac:dyDescent="0.25">
      <c r="G854" s="30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28"/>
      <c r="AI854" s="28"/>
      <c r="AJ854" s="28"/>
      <c r="AK854" s="28"/>
      <c r="AL854" s="28"/>
      <c r="AM854" s="28"/>
      <c r="AN854" s="28"/>
      <c r="AO854" s="28"/>
      <c r="AP854" s="28"/>
      <c r="AQ854" s="28"/>
      <c r="AR854" s="28"/>
      <c r="AS854" s="28"/>
      <c r="AT854" s="28"/>
      <c r="AU854" s="28"/>
      <c r="AV854" s="28"/>
      <c r="AW854" s="28"/>
      <c r="AX854" s="28"/>
      <c r="AY854" s="28"/>
      <c r="AZ854" s="28"/>
      <c r="BA854" s="28"/>
      <c r="BB854" s="28"/>
      <c r="BC854" s="28"/>
      <c r="BD854" s="28"/>
      <c r="BE854" s="32"/>
      <c r="BF854" s="32"/>
      <c r="BG854" s="32"/>
      <c r="BH854" s="32"/>
      <c r="BI854" s="32"/>
      <c r="BJ854" s="32"/>
      <c r="BK854" s="32"/>
      <c r="BL854" s="32"/>
      <c r="BM854" s="32"/>
      <c r="BN854" s="31"/>
    </row>
    <row r="855" spans="7:66" ht="12" customHeight="1" x14ac:dyDescent="0.25">
      <c r="G855" s="30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28"/>
      <c r="AI855" s="28"/>
      <c r="AJ855" s="28"/>
      <c r="AK855" s="28"/>
      <c r="AL855" s="28"/>
      <c r="AM855" s="28"/>
      <c r="AN855" s="28"/>
      <c r="AO855" s="28"/>
      <c r="AP855" s="28"/>
      <c r="AQ855" s="28"/>
      <c r="AR855" s="28"/>
      <c r="AS855" s="28"/>
      <c r="AT855" s="28"/>
      <c r="AU855" s="28"/>
      <c r="AV855" s="28"/>
      <c r="AW855" s="28"/>
      <c r="AX855" s="28"/>
      <c r="AY855" s="28"/>
      <c r="AZ855" s="28"/>
      <c r="BA855" s="28"/>
      <c r="BB855" s="28"/>
      <c r="BC855" s="28"/>
      <c r="BD855" s="28"/>
      <c r="BE855" s="32"/>
      <c r="BF855" s="32"/>
      <c r="BG855" s="32"/>
      <c r="BH855" s="32"/>
      <c r="BI855" s="32"/>
      <c r="BJ855" s="32"/>
      <c r="BK855" s="32"/>
      <c r="BL855" s="32"/>
      <c r="BM855" s="32"/>
      <c r="BN855" s="31"/>
    </row>
    <row r="856" spans="7:66" ht="12" customHeight="1" x14ac:dyDescent="0.25">
      <c r="G856" s="30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28"/>
      <c r="AI856" s="28"/>
      <c r="AJ856" s="28"/>
      <c r="AK856" s="28"/>
      <c r="AL856" s="28"/>
      <c r="AM856" s="28"/>
      <c r="AN856" s="28"/>
      <c r="AO856" s="28"/>
      <c r="AP856" s="28"/>
      <c r="AQ856" s="28"/>
      <c r="AR856" s="28"/>
      <c r="AS856" s="28"/>
      <c r="AT856" s="28"/>
      <c r="AU856" s="28"/>
      <c r="AV856" s="28"/>
      <c r="AW856" s="28"/>
      <c r="AX856" s="28"/>
      <c r="AY856" s="28"/>
      <c r="AZ856" s="28"/>
      <c r="BA856" s="28"/>
      <c r="BB856" s="28"/>
      <c r="BC856" s="28"/>
      <c r="BD856" s="28"/>
      <c r="BE856" s="32"/>
      <c r="BF856" s="32"/>
      <c r="BG856" s="32"/>
      <c r="BH856" s="32"/>
      <c r="BI856" s="32"/>
      <c r="BJ856" s="32"/>
      <c r="BK856" s="32"/>
      <c r="BL856" s="32"/>
      <c r="BM856" s="32"/>
      <c r="BN856" s="31"/>
    </row>
    <row r="857" spans="7:66" ht="12" customHeight="1" x14ac:dyDescent="0.25">
      <c r="G857" s="30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28"/>
      <c r="AI857" s="28"/>
      <c r="AJ857" s="28"/>
      <c r="AK857" s="28"/>
      <c r="AL857" s="28"/>
      <c r="AM857" s="28"/>
      <c r="AN857" s="28"/>
      <c r="AO857" s="28"/>
      <c r="AP857" s="28"/>
      <c r="AQ857" s="28"/>
      <c r="AR857" s="28"/>
      <c r="AS857" s="28"/>
      <c r="AT857" s="28"/>
      <c r="AU857" s="28"/>
      <c r="AV857" s="28"/>
      <c r="AW857" s="28"/>
      <c r="AX857" s="28"/>
      <c r="AY857" s="28"/>
      <c r="AZ857" s="28"/>
      <c r="BA857" s="28"/>
      <c r="BB857" s="28"/>
      <c r="BC857" s="28"/>
      <c r="BD857" s="28"/>
      <c r="BE857" s="32"/>
      <c r="BF857" s="32"/>
      <c r="BG857" s="32"/>
      <c r="BH857" s="32"/>
      <c r="BI857" s="32"/>
      <c r="BJ857" s="32"/>
      <c r="BK857" s="32"/>
      <c r="BL857" s="32"/>
      <c r="BM857" s="32"/>
      <c r="BN857" s="31"/>
    </row>
    <row r="858" spans="7:66" ht="12" customHeight="1" x14ac:dyDescent="0.25">
      <c r="G858" s="30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28"/>
      <c r="AI858" s="28"/>
      <c r="AJ858" s="28"/>
      <c r="AK858" s="28"/>
      <c r="AL858" s="28"/>
      <c r="AM858" s="28"/>
      <c r="AN858" s="28"/>
      <c r="AO858" s="28"/>
      <c r="AP858" s="28"/>
      <c r="AQ858" s="28"/>
      <c r="AR858" s="28"/>
      <c r="AS858" s="28"/>
      <c r="AT858" s="28"/>
      <c r="AU858" s="28"/>
      <c r="AV858" s="28"/>
      <c r="AW858" s="28"/>
      <c r="AX858" s="28"/>
      <c r="AY858" s="28"/>
      <c r="AZ858" s="28"/>
      <c r="BA858" s="28"/>
      <c r="BB858" s="28"/>
      <c r="BC858" s="28"/>
      <c r="BD858" s="28"/>
      <c r="BE858" s="32"/>
      <c r="BF858" s="32"/>
      <c r="BG858" s="32"/>
      <c r="BH858" s="32"/>
      <c r="BI858" s="32"/>
      <c r="BJ858" s="32"/>
      <c r="BK858" s="32"/>
      <c r="BL858" s="32"/>
      <c r="BM858" s="32"/>
      <c r="BN858" s="31"/>
    </row>
    <row r="859" spans="7:66" ht="12" customHeight="1" x14ac:dyDescent="0.25">
      <c r="G859" s="30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28"/>
      <c r="AI859" s="28"/>
      <c r="AJ859" s="28"/>
      <c r="AK859" s="28"/>
      <c r="AL859" s="28"/>
      <c r="AM859" s="28"/>
      <c r="AN859" s="28"/>
      <c r="AO859" s="28"/>
      <c r="AP859" s="28"/>
      <c r="AQ859" s="28"/>
      <c r="AR859" s="28"/>
      <c r="AS859" s="28"/>
      <c r="AT859" s="28"/>
      <c r="AU859" s="28"/>
      <c r="AV859" s="28"/>
      <c r="AW859" s="28"/>
      <c r="AX859" s="28"/>
      <c r="AY859" s="28"/>
      <c r="AZ859" s="28"/>
      <c r="BA859" s="28"/>
      <c r="BB859" s="28"/>
      <c r="BC859" s="28"/>
      <c r="BD859" s="28"/>
      <c r="BE859" s="32"/>
      <c r="BF859" s="32"/>
      <c r="BG859" s="32"/>
      <c r="BH859" s="32"/>
      <c r="BI859" s="32"/>
      <c r="BJ859" s="32"/>
      <c r="BK859" s="32"/>
      <c r="BL859" s="32"/>
      <c r="BM859" s="32"/>
      <c r="BN859" s="31"/>
    </row>
    <row r="860" spans="7:66" ht="12" customHeight="1" x14ac:dyDescent="0.25">
      <c r="G860" s="30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28"/>
      <c r="AI860" s="28"/>
      <c r="AJ860" s="28"/>
      <c r="AK860" s="28"/>
      <c r="AL860" s="28"/>
      <c r="AM860" s="28"/>
      <c r="AN860" s="28"/>
      <c r="AO860" s="28"/>
      <c r="AP860" s="28"/>
      <c r="AQ860" s="28"/>
      <c r="AR860" s="28"/>
      <c r="AS860" s="28"/>
      <c r="AT860" s="28"/>
      <c r="AU860" s="28"/>
      <c r="AV860" s="28"/>
      <c r="AW860" s="28"/>
      <c r="AX860" s="28"/>
      <c r="AY860" s="28"/>
      <c r="AZ860" s="28"/>
      <c r="BA860" s="28"/>
      <c r="BB860" s="28"/>
      <c r="BC860" s="28"/>
      <c r="BD860" s="28"/>
      <c r="BE860" s="32"/>
      <c r="BF860" s="32"/>
      <c r="BG860" s="32"/>
      <c r="BH860" s="32"/>
      <c r="BI860" s="32"/>
      <c r="BJ860" s="32"/>
      <c r="BK860" s="32"/>
      <c r="BL860" s="32"/>
      <c r="BM860" s="32"/>
      <c r="BN860" s="31"/>
    </row>
    <row r="861" spans="7:66" ht="12" customHeight="1" x14ac:dyDescent="0.25">
      <c r="G861" s="30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28"/>
      <c r="AI861" s="28"/>
      <c r="AJ861" s="28"/>
      <c r="AK861" s="28"/>
      <c r="AL861" s="28"/>
      <c r="AM861" s="28"/>
      <c r="AN861" s="28"/>
      <c r="AO861" s="28"/>
      <c r="AP861" s="28"/>
      <c r="AQ861" s="28"/>
      <c r="AR861" s="28"/>
      <c r="AS861" s="28"/>
      <c r="AT861" s="28"/>
      <c r="AU861" s="28"/>
      <c r="AV861" s="28"/>
      <c r="AW861" s="28"/>
      <c r="AX861" s="28"/>
      <c r="AY861" s="28"/>
      <c r="AZ861" s="28"/>
      <c r="BA861" s="28"/>
      <c r="BB861" s="28"/>
      <c r="BC861" s="28"/>
      <c r="BD861" s="28"/>
      <c r="BE861" s="32"/>
      <c r="BF861" s="32"/>
      <c r="BG861" s="32"/>
      <c r="BH861" s="32"/>
      <c r="BI861" s="32"/>
      <c r="BJ861" s="32"/>
      <c r="BK861" s="32"/>
      <c r="BL861" s="32"/>
      <c r="BM861" s="32"/>
      <c r="BN861" s="31"/>
    </row>
    <row r="862" spans="7:66" ht="12" customHeight="1" x14ac:dyDescent="0.25">
      <c r="G862" s="30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28"/>
      <c r="AI862" s="28"/>
      <c r="AJ862" s="28"/>
      <c r="AK862" s="28"/>
      <c r="AL862" s="28"/>
      <c r="AM862" s="28"/>
      <c r="AN862" s="28"/>
      <c r="AO862" s="28"/>
      <c r="AP862" s="28"/>
      <c r="AQ862" s="28"/>
      <c r="AR862" s="28"/>
      <c r="AS862" s="28"/>
      <c r="AT862" s="28"/>
      <c r="AU862" s="28"/>
      <c r="AV862" s="28"/>
      <c r="AW862" s="28"/>
      <c r="AX862" s="28"/>
      <c r="AY862" s="28"/>
      <c r="AZ862" s="28"/>
      <c r="BA862" s="28"/>
      <c r="BB862" s="28"/>
      <c r="BC862" s="28"/>
      <c r="BD862" s="28"/>
      <c r="BE862" s="32"/>
      <c r="BF862" s="32"/>
      <c r="BG862" s="32"/>
      <c r="BH862" s="32"/>
      <c r="BI862" s="32"/>
      <c r="BJ862" s="32"/>
      <c r="BK862" s="32"/>
      <c r="BL862" s="32"/>
      <c r="BM862" s="32"/>
      <c r="BN862" s="31"/>
    </row>
    <row r="863" spans="7:66" ht="12" customHeight="1" x14ac:dyDescent="0.25">
      <c r="G863" s="30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28"/>
      <c r="AI863" s="28"/>
      <c r="AJ863" s="28"/>
      <c r="AK863" s="28"/>
      <c r="AL863" s="28"/>
      <c r="AM863" s="28"/>
      <c r="AN863" s="28"/>
      <c r="AO863" s="28"/>
      <c r="AP863" s="28"/>
      <c r="AQ863" s="28"/>
      <c r="AR863" s="28"/>
      <c r="AS863" s="28"/>
      <c r="AT863" s="28"/>
      <c r="AU863" s="28"/>
      <c r="AV863" s="28"/>
      <c r="AW863" s="28"/>
      <c r="AX863" s="28"/>
      <c r="AY863" s="28"/>
      <c r="AZ863" s="28"/>
      <c r="BA863" s="28"/>
      <c r="BB863" s="28"/>
      <c r="BC863" s="28"/>
      <c r="BD863" s="28"/>
      <c r="BE863" s="32"/>
      <c r="BF863" s="32"/>
      <c r="BG863" s="32"/>
      <c r="BH863" s="32"/>
      <c r="BI863" s="32"/>
      <c r="BJ863" s="32"/>
      <c r="BK863" s="32"/>
      <c r="BL863" s="32"/>
      <c r="BM863" s="32"/>
      <c r="BN863" s="31"/>
    </row>
    <row r="864" spans="7:66" ht="12" customHeight="1" x14ac:dyDescent="0.25">
      <c r="G864" s="30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28"/>
      <c r="AI864" s="28"/>
      <c r="AJ864" s="28"/>
      <c r="AK864" s="28"/>
      <c r="AL864" s="28"/>
      <c r="AM864" s="28"/>
      <c r="AN864" s="28"/>
      <c r="AO864" s="28"/>
      <c r="AP864" s="28"/>
      <c r="AQ864" s="28"/>
      <c r="AR864" s="28"/>
      <c r="AS864" s="28"/>
      <c r="AT864" s="28"/>
      <c r="AU864" s="28"/>
      <c r="AV864" s="28"/>
      <c r="AW864" s="28"/>
      <c r="AX864" s="28"/>
      <c r="AY864" s="28"/>
      <c r="AZ864" s="28"/>
      <c r="BA864" s="28"/>
      <c r="BB864" s="28"/>
      <c r="BC864" s="28"/>
      <c r="BD864" s="28"/>
      <c r="BE864" s="32"/>
      <c r="BF864" s="32"/>
      <c r="BG864" s="32"/>
      <c r="BH864" s="32"/>
      <c r="BI864" s="32"/>
      <c r="BJ864" s="32"/>
      <c r="BK864" s="32"/>
      <c r="BL864" s="32"/>
      <c r="BM864" s="32"/>
      <c r="BN864" s="31"/>
    </row>
    <row r="865" spans="7:66" ht="12" customHeight="1" x14ac:dyDescent="0.25">
      <c r="G865" s="30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28"/>
      <c r="AI865" s="28"/>
      <c r="AJ865" s="28"/>
      <c r="AK865" s="28"/>
      <c r="AL865" s="28"/>
      <c r="AM865" s="28"/>
      <c r="AN865" s="28"/>
      <c r="AO865" s="28"/>
      <c r="AP865" s="28"/>
      <c r="AQ865" s="28"/>
      <c r="AR865" s="28"/>
      <c r="AS865" s="28"/>
      <c r="AT865" s="28"/>
      <c r="AU865" s="28"/>
      <c r="AV865" s="28"/>
      <c r="AW865" s="28"/>
      <c r="AX865" s="28"/>
      <c r="AY865" s="28"/>
      <c r="AZ865" s="28"/>
      <c r="BA865" s="28"/>
      <c r="BB865" s="28"/>
      <c r="BC865" s="28"/>
      <c r="BD865" s="28"/>
      <c r="BE865" s="32"/>
      <c r="BF865" s="32"/>
      <c r="BG865" s="32"/>
      <c r="BH865" s="32"/>
      <c r="BI865" s="32"/>
      <c r="BJ865" s="32"/>
      <c r="BK865" s="32"/>
      <c r="BL865" s="32"/>
      <c r="BM865" s="32"/>
      <c r="BN865" s="31"/>
    </row>
    <row r="866" spans="7:66" ht="12" customHeight="1" x14ac:dyDescent="0.25">
      <c r="G866" s="30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28"/>
      <c r="AI866" s="28"/>
      <c r="AJ866" s="28"/>
      <c r="AK866" s="28"/>
      <c r="AL866" s="28"/>
      <c r="AM866" s="28"/>
      <c r="AN866" s="28"/>
      <c r="AO866" s="28"/>
      <c r="AP866" s="28"/>
      <c r="AQ866" s="28"/>
      <c r="AR866" s="28"/>
      <c r="AS866" s="28"/>
      <c r="AT866" s="28"/>
      <c r="AU866" s="28"/>
      <c r="AV866" s="28"/>
      <c r="AW866" s="28"/>
      <c r="AX866" s="28"/>
      <c r="AY866" s="28"/>
      <c r="AZ866" s="28"/>
      <c r="BA866" s="28"/>
      <c r="BB866" s="28"/>
      <c r="BC866" s="28"/>
      <c r="BD866" s="28"/>
      <c r="BE866" s="32"/>
      <c r="BF866" s="32"/>
      <c r="BG866" s="32"/>
      <c r="BH866" s="32"/>
      <c r="BI866" s="32"/>
      <c r="BJ866" s="32"/>
      <c r="BK866" s="32"/>
      <c r="BL866" s="32"/>
      <c r="BM866" s="32"/>
      <c r="BN866" s="31"/>
    </row>
    <row r="867" spans="7:66" ht="12" customHeight="1" x14ac:dyDescent="0.25">
      <c r="G867" s="30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28"/>
      <c r="AI867" s="28"/>
      <c r="AJ867" s="28"/>
      <c r="AK867" s="28"/>
      <c r="AL867" s="28"/>
      <c r="AM867" s="28"/>
      <c r="AN867" s="28"/>
      <c r="AO867" s="28"/>
      <c r="AP867" s="28"/>
      <c r="AQ867" s="28"/>
      <c r="AR867" s="28"/>
      <c r="AS867" s="28"/>
      <c r="AT867" s="28"/>
      <c r="AU867" s="28"/>
      <c r="AV867" s="28"/>
      <c r="AW867" s="28"/>
      <c r="AX867" s="28"/>
      <c r="AY867" s="28"/>
      <c r="AZ867" s="28"/>
      <c r="BA867" s="28"/>
      <c r="BB867" s="28"/>
      <c r="BC867" s="28"/>
      <c r="BD867" s="28"/>
      <c r="BE867" s="32"/>
      <c r="BF867" s="32"/>
      <c r="BG867" s="32"/>
      <c r="BH867" s="32"/>
      <c r="BI867" s="32"/>
      <c r="BJ867" s="32"/>
      <c r="BK867" s="32"/>
      <c r="BL867" s="32"/>
      <c r="BM867" s="32"/>
      <c r="BN867" s="31"/>
    </row>
    <row r="868" spans="7:66" ht="12" customHeight="1" x14ac:dyDescent="0.25">
      <c r="G868" s="30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28"/>
      <c r="AI868" s="28"/>
      <c r="AJ868" s="28"/>
      <c r="AK868" s="28"/>
      <c r="AL868" s="28"/>
      <c r="AM868" s="28"/>
      <c r="AN868" s="28"/>
      <c r="AO868" s="28"/>
      <c r="AP868" s="28"/>
      <c r="AQ868" s="28"/>
      <c r="AR868" s="28"/>
      <c r="AS868" s="28"/>
      <c r="AT868" s="28"/>
      <c r="AU868" s="28"/>
      <c r="AV868" s="28"/>
      <c r="AW868" s="28"/>
      <c r="AX868" s="28"/>
      <c r="AY868" s="28"/>
      <c r="AZ868" s="28"/>
      <c r="BA868" s="28"/>
      <c r="BB868" s="28"/>
      <c r="BC868" s="28"/>
      <c r="BD868" s="28"/>
      <c r="BE868" s="32"/>
      <c r="BF868" s="32"/>
      <c r="BG868" s="32"/>
      <c r="BH868" s="32"/>
      <c r="BI868" s="32"/>
      <c r="BJ868" s="32"/>
      <c r="BK868" s="32"/>
      <c r="BL868" s="32"/>
      <c r="BM868" s="32"/>
      <c r="BN868" s="31"/>
    </row>
    <row r="869" spans="7:66" ht="12" customHeight="1" x14ac:dyDescent="0.25">
      <c r="G869" s="30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28"/>
      <c r="AI869" s="28"/>
      <c r="AJ869" s="28"/>
      <c r="AK869" s="28"/>
      <c r="AL869" s="28"/>
      <c r="AM869" s="28"/>
      <c r="AN869" s="28"/>
      <c r="AO869" s="28"/>
      <c r="AP869" s="28"/>
      <c r="AQ869" s="28"/>
      <c r="AR869" s="28"/>
      <c r="AS869" s="28"/>
      <c r="AT869" s="28"/>
      <c r="AU869" s="28"/>
      <c r="AV869" s="28"/>
      <c r="AW869" s="28"/>
      <c r="AX869" s="28"/>
      <c r="AY869" s="28"/>
      <c r="AZ869" s="28"/>
      <c r="BA869" s="28"/>
      <c r="BB869" s="28"/>
      <c r="BC869" s="28"/>
      <c r="BD869" s="28"/>
      <c r="BE869" s="32"/>
      <c r="BF869" s="32"/>
      <c r="BG869" s="32"/>
      <c r="BH869" s="32"/>
      <c r="BI869" s="32"/>
      <c r="BJ869" s="32"/>
      <c r="BK869" s="32"/>
      <c r="BL869" s="32"/>
      <c r="BM869" s="32"/>
      <c r="BN869" s="31"/>
    </row>
    <row r="870" spans="7:66" ht="12" customHeight="1" x14ac:dyDescent="0.25">
      <c r="G870" s="30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28"/>
      <c r="AI870" s="28"/>
      <c r="AJ870" s="28"/>
      <c r="AK870" s="28"/>
      <c r="AL870" s="28"/>
      <c r="AM870" s="28"/>
      <c r="AN870" s="28"/>
      <c r="AO870" s="28"/>
      <c r="AP870" s="28"/>
      <c r="AQ870" s="28"/>
      <c r="AR870" s="28"/>
      <c r="AS870" s="28"/>
      <c r="AT870" s="28"/>
      <c r="AU870" s="28"/>
      <c r="AV870" s="28"/>
      <c r="AW870" s="28"/>
      <c r="AX870" s="28"/>
      <c r="AY870" s="28"/>
      <c r="AZ870" s="28"/>
      <c r="BA870" s="28"/>
      <c r="BB870" s="28"/>
      <c r="BC870" s="28"/>
      <c r="BD870" s="28"/>
      <c r="BE870" s="32"/>
      <c r="BF870" s="32"/>
      <c r="BG870" s="32"/>
      <c r="BH870" s="32"/>
      <c r="BI870" s="32"/>
      <c r="BJ870" s="32"/>
      <c r="BK870" s="32"/>
      <c r="BL870" s="32"/>
      <c r="BM870" s="32"/>
      <c r="BN870" s="31"/>
    </row>
    <row r="871" spans="7:66" ht="12" customHeight="1" x14ac:dyDescent="0.25">
      <c r="G871" s="30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28"/>
      <c r="AI871" s="28"/>
      <c r="AJ871" s="28"/>
      <c r="AK871" s="28"/>
      <c r="AL871" s="28"/>
      <c r="AM871" s="28"/>
      <c r="AN871" s="28"/>
      <c r="AO871" s="28"/>
      <c r="AP871" s="28"/>
      <c r="AQ871" s="28"/>
      <c r="AR871" s="28"/>
      <c r="AS871" s="28"/>
      <c r="AT871" s="28"/>
      <c r="AU871" s="28"/>
      <c r="AV871" s="28"/>
      <c r="AW871" s="28"/>
      <c r="AX871" s="28"/>
      <c r="AY871" s="28"/>
      <c r="AZ871" s="28"/>
      <c r="BA871" s="28"/>
      <c r="BB871" s="28"/>
      <c r="BC871" s="28"/>
      <c r="BD871" s="28"/>
      <c r="BE871" s="32"/>
      <c r="BF871" s="32"/>
      <c r="BG871" s="32"/>
      <c r="BH871" s="32"/>
      <c r="BI871" s="32"/>
      <c r="BJ871" s="32"/>
      <c r="BK871" s="32"/>
      <c r="BL871" s="32"/>
      <c r="BM871" s="32"/>
      <c r="BN871" s="31"/>
    </row>
    <row r="872" spans="7:66" ht="12" customHeight="1" x14ac:dyDescent="0.25">
      <c r="G872" s="30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28"/>
      <c r="AI872" s="28"/>
      <c r="AJ872" s="28"/>
      <c r="AK872" s="28"/>
      <c r="AL872" s="28"/>
      <c r="AM872" s="28"/>
      <c r="AN872" s="28"/>
      <c r="AO872" s="28"/>
      <c r="AP872" s="28"/>
      <c r="AQ872" s="28"/>
      <c r="AR872" s="28"/>
      <c r="AS872" s="28"/>
      <c r="AT872" s="28"/>
      <c r="AU872" s="28"/>
      <c r="AV872" s="28"/>
      <c r="AW872" s="28"/>
      <c r="AX872" s="28"/>
      <c r="AY872" s="28"/>
      <c r="AZ872" s="28"/>
      <c r="BA872" s="28"/>
      <c r="BB872" s="28"/>
      <c r="BC872" s="28"/>
      <c r="BD872" s="28"/>
      <c r="BE872" s="32"/>
      <c r="BF872" s="32"/>
      <c r="BG872" s="32"/>
      <c r="BH872" s="32"/>
      <c r="BI872" s="32"/>
      <c r="BJ872" s="32"/>
      <c r="BK872" s="32"/>
      <c r="BL872" s="32"/>
      <c r="BM872" s="32"/>
      <c r="BN872" s="31"/>
    </row>
    <row r="873" spans="7:66" ht="12" customHeight="1" x14ac:dyDescent="0.25">
      <c r="G873" s="30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28"/>
      <c r="AI873" s="28"/>
      <c r="AJ873" s="28"/>
      <c r="AK873" s="28"/>
      <c r="AL873" s="28"/>
      <c r="AM873" s="28"/>
      <c r="AN873" s="28"/>
      <c r="AO873" s="28"/>
      <c r="AP873" s="28"/>
      <c r="AQ873" s="28"/>
      <c r="AR873" s="28"/>
      <c r="AS873" s="28"/>
      <c r="AT873" s="28"/>
      <c r="AU873" s="28"/>
      <c r="AV873" s="28"/>
      <c r="AW873" s="28"/>
      <c r="AX873" s="28"/>
      <c r="AY873" s="28"/>
      <c r="AZ873" s="28"/>
      <c r="BA873" s="28"/>
      <c r="BB873" s="28"/>
      <c r="BC873" s="28"/>
      <c r="BD873" s="28"/>
      <c r="BE873" s="32"/>
      <c r="BF873" s="32"/>
      <c r="BG873" s="32"/>
      <c r="BH873" s="32"/>
      <c r="BI873" s="32"/>
      <c r="BJ873" s="32"/>
      <c r="BK873" s="32"/>
      <c r="BL873" s="32"/>
      <c r="BM873" s="32"/>
      <c r="BN873" s="31"/>
    </row>
    <row r="874" spans="7:66" ht="12" customHeight="1" x14ac:dyDescent="0.25">
      <c r="G874" s="30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28"/>
      <c r="AI874" s="28"/>
      <c r="AJ874" s="28"/>
      <c r="AK874" s="28"/>
      <c r="AL874" s="28"/>
      <c r="AM874" s="28"/>
      <c r="AN874" s="28"/>
      <c r="AO874" s="28"/>
      <c r="AP874" s="28"/>
      <c r="AQ874" s="28"/>
      <c r="AR874" s="28"/>
      <c r="AS874" s="28"/>
      <c r="AT874" s="28"/>
      <c r="AU874" s="28"/>
      <c r="AV874" s="28"/>
      <c r="AW874" s="28"/>
      <c r="AX874" s="28"/>
      <c r="AY874" s="28"/>
      <c r="AZ874" s="28"/>
      <c r="BA874" s="28"/>
      <c r="BB874" s="28"/>
      <c r="BC874" s="28"/>
      <c r="BD874" s="28"/>
      <c r="BE874" s="32"/>
      <c r="BF874" s="32"/>
      <c r="BG874" s="32"/>
      <c r="BH874" s="32"/>
      <c r="BI874" s="32"/>
      <c r="BJ874" s="32"/>
      <c r="BK874" s="32"/>
      <c r="BL874" s="32"/>
      <c r="BM874" s="32"/>
      <c r="BN874" s="31"/>
    </row>
    <row r="875" spans="7:66" ht="12" customHeight="1" x14ac:dyDescent="0.25">
      <c r="G875" s="30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28"/>
      <c r="AI875" s="28"/>
      <c r="AJ875" s="28"/>
      <c r="AK875" s="28"/>
      <c r="AL875" s="28"/>
      <c r="AM875" s="28"/>
      <c r="AN875" s="28"/>
      <c r="AO875" s="28"/>
      <c r="AP875" s="28"/>
      <c r="AQ875" s="28"/>
      <c r="AR875" s="28"/>
      <c r="AS875" s="28"/>
      <c r="AT875" s="28"/>
      <c r="AU875" s="28"/>
      <c r="AV875" s="28"/>
      <c r="AW875" s="28"/>
      <c r="AX875" s="28"/>
      <c r="AY875" s="28"/>
      <c r="AZ875" s="28"/>
      <c r="BA875" s="28"/>
      <c r="BB875" s="28"/>
      <c r="BC875" s="28"/>
      <c r="BD875" s="28"/>
      <c r="BE875" s="32"/>
      <c r="BF875" s="32"/>
      <c r="BG875" s="32"/>
      <c r="BH875" s="32"/>
      <c r="BI875" s="32"/>
      <c r="BJ875" s="32"/>
      <c r="BK875" s="32"/>
      <c r="BL875" s="32"/>
      <c r="BM875" s="32"/>
      <c r="BN875" s="31"/>
    </row>
    <row r="876" spans="7:66" ht="12" customHeight="1" x14ac:dyDescent="0.25">
      <c r="G876" s="30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28"/>
      <c r="AI876" s="28"/>
      <c r="AJ876" s="28"/>
      <c r="AK876" s="28"/>
      <c r="AL876" s="28"/>
      <c r="AM876" s="28"/>
      <c r="AN876" s="28"/>
      <c r="AO876" s="28"/>
      <c r="AP876" s="28"/>
      <c r="AQ876" s="28"/>
      <c r="AR876" s="28"/>
      <c r="AS876" s="28"/>
      <c r="AT876" s="28"/>
      <c r="AU876" s="28"/>
      <c r="AV876" s="28"/>
      <c r="AW876" s="28"/>
      <c r="AX876" s="28"/>
      <c r="AY876" s="28"/>
      <c r="AZ876" s="28"/>
      <c r="BA876" s="28"/>
      <c r="BB876" s="28"/>
      <c r="BC876" s="28"/>
      <c r="BD876" s="28"/>
      <c r="BE876" s="32"/>
      <c r="BF876" s="32"/>
      <c r="BG876" s="32"/>
      <c r="BH876" s="32"/>
      <c r="BI876" s="32"/>
      <c r="BJ876" s="32"/>
      <c r="BK876" s="32"/>
      <c r="BL876" s="32"/>
      <c r="BM876" s="32"/>
      <c r="BN876" s="31"/>
    </row>
    <row r="877" spans="7:66" ht="12" customHeight="1" x14ac:dyDescent="0.25">
      <c r="G877" s="30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28"/>
      <c r="AI877" s="28"/>
      <c r="AJ877" s="28"/>
      <c r="AK877" s="28"/>
      <c r="AL877" s="28"/>
      <c r="AM877" s="28"/>
      <c r="AN877" s="28"/>
      <c r="AO877" s="28"/>
      <c r="AP877" s="28"/>
      <c r="AQ877" s="28"/>
      <c r="AR877" s="28"/>
      <c r="AS877" s="28"/>
      <c r="AT877" s="28"/>
      <c r="AU877" s="28"/>
      <c r="AV877" s="28"/>
      <c r="AW877" s="28"/>
      <c r="AX877" s="28"/>
      <c r="AY877" s="28"/>
      <c r="AZ877" s="28"/>
      <c r="BA877" s="28"/>
      <c r="BB877" s="28"/>
      <c r="BC877" s="28"/>
      <c r="BD877" s="28"/>
      <c r="BE877" s="32"/>
      <c r="BF877" s="32"/>
      <c r="BG877" s="32"/>
      <c r="BH877" s="32"/>
      <c r="BI877" s="32"/>
      <c r="BJ877" s="32"/>
      <c r="BK877" s="32"/>
      <c r="BL877" s="32"/>
      <c r="BM877" s="32"/>
      <c r="BN877" s="31"/>
    </row>
    <row r="878" spans="7:66" ht="12" customHeight="1" x14ac:dyDescent="0.25">
      <c r="G878" s="30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28"/>
      <c r="AI878" s="28"/>
      <c r="AJ878" s="28"/>
      <c r="AK878" s="28"/>
      <c r="AL878" s="28"/>
      <c r="AM878" s="28"/>
      <c r="AN878" s="28"/>
      <c r="AO878" s="28"/>
      <c r="AP878" s="28"/>
      <c r="AQ878" s="28"/>
      <c r="AR878" s="28"/>
      <c r="AS878" s="28"/>
      <c r="AT878" s="28"/>
      <c r="AU878" s="28"/>
      <c r="AV878" s="28"/>
      <c r="AW878" s="28"/>
      <c r="AX878" s="28"/>
      <c r="AY878" s="28"/>
      <c r="AZ878" s="28"/>
      <c r="BA878" s="28"/>
      <c r="BB878" s="28"/>
      <c r="BC878" s="28"/>
      <c r="BD878" s="28"/>
      <c r="BE878" s="32"/>
      <c r="BF878" s="32"/>
      <c r="BG878" s="32"/>
      <c r="BH878" s="32"/>
      <c r="BI878" s="32"/>
      <c r="BJ878" s="32"/>
      <c r="BK878" s="32"/>
      <c r="BL878" s="32"/>
      <c r="BM878" s="32"/>
      <c r="BN878" s="31"/>
    </row>
    <row r="879" spans="7:66" ht="12" customHeight="1" x14ac:dyDescent="0.25">
      <c r="G879" s="30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28"/>
      <c r="AI879" s="28"/>
      <c r="AJ879" s="28"/>
      <c r="AK879" s="28"/>
      <c r="AL879" s="28"/>
      <c r="AM879" s="28"/>
      <c r="AN879" s="28"/>
      <c r="AO879" s="28"/>
      <c r="AP879" s="28"/>
      <c r="AQ879" s="28"/>
      <c r="AR879" s="28"/>
      <c r="AS879" s="28"/>
      <c r="AT879" s="28"/>
      <c r="AU879" s="28"/>
      <c r="AV879" s="28"/>
      <c r="AW879" s="28"/>
      <c r="AX879" s="28"/>
      <c r="AY879" s="28"/>
      <c r="AZ879" s="28"/>
      <c r="BA879" s="28"/>
      <c r="BB879" s="28"/>
      <c r="BC879" s="28"/>
      <c r="BD879" s="28"/>
      <c r="BE879" s="32"/>
      <c r="BF879" s="32"/>
      <c r="BG879" s="32"/>
      <c r="BH879" s="32"/>
      <c r="BI879" s="32"/>
      <c r="BJ879" s="32"/>
      <c r="BK879" s="32"/>
      <c r="BL879" s="32"/>
      <c r="BM879" s="32"/>
      <c r="BN879" s="31"/>
    </row>
    <row r="880" spans="7:66" ht="12" customHeight="1" x14ac:dyDescent="0.25">
      <c r="G880" s="30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28"/>
      <c r="AI880" s="28"/>
      <c r="AJ880" s="28"/>
      <c r="AK880" s="28"/>
      <c r="AL880" s="28"/>
      <c r="AM880" s="28"/>
      <c r="AN880" s="28"/>
      <c r="AO880" s="28"/>
      <c r="AP880" s="28"/>
      <c r="AQ880" s="28"/>
      <c r="AR880" s="28"/>
      <c r="AS880" s="28"/>
      <c r="AT880" s="28"/>
      <c r="AU880" s="28"/>
      <c r="AV880" s="28"/>
      <c r="AW880" s="28"/>
      <c r="AX880" s="28"/>
      <c r="AY880" s="28"/>
      <c r="AZ880" s="28"/>
      <c r="BA880" s="28"/>
      <c r="BB880" s="28"/>
      <c r="BC880" s="28"/>
      <c r="BD880" s="28"/>
      <c r="BE880" s="32"/>
      <c r="BF880" s="32"/>
      <c r="BG880" s="32"/>
      <c r="BH880" s="32"/>
      <c r="BI880" s="32"/>
      <c r="BJ880" s="32"/>
      <c r="BK880" s="32"/>
      <c r="BL880" s="32"/>
      <c r="BM880" s="32"/>
      <c r="BN880" s="31"/>
    </row>
    <row r="881" spans="7:66" ht="12" customHeight="1" x14ac:dyDescent="0.25">
      <c r="G881" s="30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28"/>
      <c r="AI881" s="28"/>
      <c r="AJ881" s="28"/>
      <c r="AK881" s="28"/>
      <c r="AL881" s="28"/>
      <c r="AM881" s="28"/>
      <c r="AN881" s="28"/>
      <c r="AO881" s="28"/>
      <c r="AP881" s="28"/>
      <c r="AQ881" s="28"/>
      <c r="AR881" s="28"/>
      <c r="AS881" s="28"/>
      <c r="AT881" s="28"/>
      <c r="AU881" s="28"/>
      <c r="AV881" s="28"/>
      <c r="AW881" s="28"/>
      <c r="AX881" s="28"/>
      <c r="AY881" s="28"/>
      <c r="AZ881" s="28"/>
      <c r="BA881" s="28"/>
      <c r="BB881" s="28"/>
      <c r="BC881" s="28"/>
      <c r="BD881" s="28"/>
      <c r="BE881" s="32"/>
      <c r="BF881" s="32"/>
      <c r="BG881" s="32"/>
      <c r="BH881" s="32"/>
      <c r="BI881" s="32"/>
      <c r="BJ881" s="32"/>
      <c r="BK881" s="32"/>
      <c r="BL881" s="32"/>
      <c r="BM881" s="32"/>
      <c r="BN881" s="31"/>
    </row>
    <row r="882" spans="7:66" ht="12" customHeight="1" x14ac:dyDescent="0.25">
      <c r="G882" s="30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28"/>
      <c r="AI882" s="28"/>
      <c r="AJ882" s="28"/>
      <c r="AK882" s="28"/>
      <c r="AL882" s="28"/>
      <c r="AM882" s="28"/>
      <c r="AN882" s="28"/>
      <c r="AO882" s="28"/>
      <c r="AP882" s="28"/>
      <c r="AQ882" s="28"/>
      <c r="AR882" s="28"/>
      <c r="AS882" s="28"/>
      <c r="AT882" s="28"/>
      <c r="AU882" s="28"/>
      <c r="AV882" s="28"/>
      <c r="AW882" s="28"/>
      <c r="AX882" s="28"/>
      <c r="AY882" s="28"/>
      <c r="AZ882" s="28"/>
      <c r="BA882" s="28"/>
      <c r="BB882" s="28"/>
      <c r="BC882" s="28"/>
      <c r="BD882" s="28"/>
      <c r="BE882" s="32"/>
      <c r="BF882" s="32"/>
      <c r="BG882" s="32"/>
      <c r="BH882" s="32"/>
      <c r="BI882" s="32"/>
      <c r="BJ882" s="32"/>
      <c r="BK882" s="32"/>
      <c r="BL882" s="32"/>
      <c r="BM882" s="32"/>
      <c r="BN882" s="31"/>
    </row>
    <row r="883" spans="7:66" ht="12" customHeight="1" x14ac:dyDescent="0.25">
      <c r="G883" s="30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28"/>
      <c r="AI883" s="28"/>
      <c r="AJ883" s="28"/>
      <c r="AK883" s="28"/>
      <c r="AL883" s="28"/>
      <c r="AM883" s="28"/>
      <c r="AN883" s="28"/>
      <c r="AO883" s="28"/>
      <c r="AP883" s="28"/>
      <c r="AQ883" s="28"/>
      <c r="AR883" s="28"/>
      <c r="AS883" s="28"/>
      <c r="AT883" s="28"/>
      <c r="AU883" s="28"/>
      <c r="AV883" s="28"/>
      <c r="AW883" s="28"/>
      <c r="AX883" s="28"/>
      <c r="AY883" s="28"/>
      <c r="AZ883" s="28"/>
      <c r="BA883" s="28"/>
      <c r="BB883" s="28"/>
      <c r="BC883" s="28"/>
      <c r="BD883" s="28"/>
      <c r="BE883" s="32"/>
      <c r="BF883" s="32"/>
      <c r="BG883" s="32"/>
      <c r="BH883" s="32"/>
      <c r="BI883" s="32"/>
      <c r="BJ883" s="32"/>
      <c r="BK883" s="32"/>
      <c r="BL883" s="32"/>
      <c r="BM883" s="32"/>
      <c r="BN883" s="31"/>
    </row>
    <row r="884" spans="7:66" ht="12" customHeight="1" x14ac:dyDescent="0.25">
      <c r="G884" s="30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28"/>
      <c r="AI884" s="28"/>
      <c r="AJ884" s="28"/>
      <c r="AK884" s="28"/>
      <c r="AL884" s="28"/>
      <c r="AM884" s="28"/>
      <c r="AN884" s="28"/>
      <c r="AO884" s="28"/>
      <c r="AP884" s="28"/>
      <c r="AQ884" s="28"/>
      <c r="AR884" s="28"/>
      <c r="AS884" s="28"/>
      <c r="AT884" s="28"/>
      <c r="AU884" s="28"/>
      <c r="AV884" s="28"/>
      <c r="AW884" s="28"/>
      <c r="AX884" s="28"/>
      <c r="AY884" s="28"/>
      <c r="AZ884" s="28"/>
      <c r="BA884" s="28"/>
      <c r="BB884" s="28"/>
      <c r="BC884" s="28"/>
      <c r="BD884" s="28"/>
      <c r="BE884" s="32"/>
      <c r="BF884" s="32"/>
      <c r="BG884" s="32"/>
      <c r="BH884" s="32"/>
      <c r="BI884" s="32"/>
      <c r="BJ884" s="32"/>
      <c r="BK884" s="32"/>
      <c r="BL884" s="32"/>
      <c r="BM884" s="32"/>
      <c r="BN884" s="31"/>
    </row>
    <row r="885" spans="7:66" ht="12" customHeight="1" x14ac:dyDescent="0.25">
      <c r="G885" s="30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28"/>
      <c r="AI885" s="28"/>
      <c r="AJ885" s="28"/>
      <c r="AK885" s="28"/>
      <c r="AL885" s="28"/>
      <c r="AM885" s="28"/>
      <c r="AN885" s="28"/>
      <c r="AO885" s="28"/>
      <c r="AP885" s="28"/>
      <c r="AQ885" s="28"/>
      <c r="AR885" s="28"/>
      <c r="AS885" s="28"/>
      <c r="AT885" s="28"/>
      <c r="AU885" s="28"/>
      <c r="AV885" s="28"/>
      <c r="AW885" s="28"/>
      <c r="AX885" s="28"/>
      <c r="AY885" s="28"/>
      <c r="AZ885" s="28"/>
      <c r="BA885" s="28"/>
      <c r="BB885" s="28"/>
      <c r="BC885" s="28"/>
      <c r="BD885" s="28"/>
      <c r="BE885" s="32"/>
      <c r="BF885" s="32"/>
      <c r="BG885" s="32"/>
      <c r="BH885" s="32"/>
      <c r="BI885" s="32"/>
      <c r="BJ885" s="32"/>
      <c r="BK885" s="32"/>
      <c r="BL885" s="32"/>
      <c r="BM885" s="32"/>
      <c r="BN885" s="31"/>
    </row>
    <row r="886" spans="7:66" ht="12" customHeight="1" x14ac:dyDescent="0.25">
      <c r="G886" s="30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28"/>
      <c r="AI886" s="28"/>
      <c r="AJ886" s="28"/>
      <c r="AK886" s="28"/>
      <c r="AL886" s="28"/>
      <c r="AM886" s="28"/>
      <c r="AN886" s="28"/>
      <c r="AO886" s="28"/>
      <c r="AP886" s="28"/>
      <c r="AQ886" s="28"/>
      <c r="AR886" s="28"/>
      <c r="AS886" s="28"/>
      <c r="AT886" s="28"/>
      <c r="AU886" s="28"/>
      <c r="AV886" s="28"/>
      <c r="AW886" s="28"/>
      <c r="AX886" s="28"/>
      <c r="AY886" s="28"/>
      <c r="AZ886" s="28"/>
      <c r="BA886" s="28"/>
      <c r="BB886" s="28"/>
      <c r="BC886" s="28"/>
      <c r="BD886" s="28"/>
      <c r="BE886" s="32"/>
      <c r="BF886" s="32"/>
      <c r="BG886" s="32"/>
      <c r="BH886" s="32"/>
      <c r="BI886" s="32"/>
      <c r="BJ886" s="32"/>
      <c r="BK886" s="32"/>
      <c r="BL886" s="32"/>
      <c r="BM886" s="32"/>
      <c r="BN886" s="31"/>
    </row>
    <row r="887" spans="7:66" ht="12" customHeight="1" x14ac:dyDescent="0.25">
      <c r="G887" s="30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28"/>
      <c r="AI887" s="28"/>
      <c r="AJ887" s="28"/>
      <c r="AK887" s="28"/>
      <c r="AL887" s="28"/>
      <c r="AM887" s="28"/>
      <c r="AN887" s="28"/>
      <c r="AO887" s="28"/>
      <c r="AP887" s="28"/>
      <c r="AQ887" s="28"/>
      <c r="AR887" s="28"/>
      <c r="AS887" s="28"/>
      <c r="AT887" s="28"/>
      <c r="AU887" s="28"/>
      <c r="AV887" s="28"/>
      <c r="AW887" s="28"/>
      <c r="AX887" s="28"/>
      <c r="AY887" s="28"/>
      <c r="AZ887" s="28"/>
      <c r="BA887" s="28"/>
      <c r="BB887" s="28"/>
      <c r="BC887" s="28"/>
      <c r="BD887" s="28"/>
      <c r="BE887" s="32"/>
      <c r="BF887" s="32"/>
      <c r="BG887" s="32"/>
      <c r="BH887" s="32"/>
      <c r="BI887" s="32"/>
      <c r="BJ887" s="32"/>
      <c r="BK887" s="32"/>
      <c r="BL887" s="32"/>
      <c r="BM887" s="32"/>
      <c r="BN887" s="31"/>
    </row>
    <row r="888" spans="7:66" ht="12" customHeight="1" x14ac:dyDescent="0.25">
      <c r="G888" s="30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28"/>
      <c r="AI888" s="28"/>
      <c r="AJ888" s="28"/>
      <c r="AK888" s="28"/>
      <c r="AL888" s="28"/>
      <c r="AM888" s="28"/>
      <c r="AN888" s="28"/>
      <c r="AO888" s="28"/>
      <c r="AP888" s="28"/>
      <c r="AQ888" s="28"/>
      <c r="AR888" s="28"/>
      <c r="AS888" s="28"/>
      <c r="AT888" s="28"/>
      <c r="AU888" s="28"/>
      <c r="AV888" s="28"/>
      <c r="AW888" s="28"/>
      <c r="AX888" s="28"/>
      <c r="AY888" s="28"/>
      <c r="AZ888" s="28"/>
      <c r="BA888" s="28"/>
      <c r="BB888" s="28"/>
      <c r="BC888" s="28"/>
      <c r="BD888" s="28"/>
      <c r="BE888" s="32"/>
      <c r="BF888" s="32"/>
      <c r="BG888" s="32"/>
      <c r="BH888" s="32"/>
      <c r="BI888" s="32"/>
      <c r="BJ888" s="32"/>
      <c r="BK888" s="32"/>
      <c r="BL888" s="32"/>
      <c r="BM888" s="32"/>
      <c r="BN888" s="31"/>
    </row>
    <row r="889" spans="7:66" ht="12" customHeight="1" x14ac:dyDescent="0.25">
      <c r="G889" s="30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28"/>
      <c r="AI889" s="28"/>
      <c r="AJ889" s="28"/>
      <c r="AK889" s="28"/>
      <c r="AL889" s="28"/>
      <c r="AM889" s="28"/>
      <c r="AN889" s="28"/>
      <c r="AO889" s="28"/>
      <c r="AP889" s="28"/>
      <c r="AQ889" s="28"/>
      <c r="AR889" s="28"/>
      <c r="AS889" s="28"/>
      <c r="AT889" s="28"/>
      <c r="AU889" s="28"/>
      <c r="AV889" s="28"/>
      <c r="AW889" s="28"/>
      <c r="AX889" s="28"/>
      <c r="AY889" s="28"/>
      <c r="AZ889" s="28"/>
      <c r="BA889" s="28"/>
      <c r="BB889" s="28"/>
      <c r="BC889" s="28"/>
      <c r="BD889" s="28"/>
      <c r="BE889" s="32"/>
      <c r="BF889" s="32"/>
      <c r="BG889" s="32"/>
      <c r="BH889" s="32"/>
      <c r="BI889" s="32"/>
      <c r="BJ889" s="32"/>
      <c r="BK889" s="32"/>
      <c r="BL889" s="32"/>
      <c r="BM889" s="32"/>
      <c r="BN889" s="31"/>
    </row>
    <row r="890" spans="7:66" ht="12" customHeight="1" x14ac:dyDescent="0.25">
      <c r="G890" s="30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28"/>
      <c r="AI890" s="28"/>
      <c r="AJ890" s="28"/>
      <c r="AK890" s="28"/>
      <c r="AL890" s="28"/>
      <c r="AM890" s="28"/>
      <c r="AN890" s="28"/>
      <c r="AO890" s="28"/>
      <c r="AP890" s="28"/>
      <c r="AQ890" s="28"/>
      <c r="AR890" s="28"/>
      <c r="AS890" s="28"/>
      <c r="AT890" s="28"/>
      <c r="AU890" s="28"/>
      <c r="AV890" s="28"/>
      <c r="AW890" s="28"/>
      <c r="AX890" s="28"/>
      <c r="AY890" s="28"/>
      <c r="AZ890" s="28"/>
      <c r="BA890" s="28"/>
      <c r="BB890" s="28"/>
      <c r="BC890" s="28"/>
      <c r="BD890" s="28"/>
      <c r="BE890" s="32"/>
      <c r="BF890" s="32"/>
      <c r="BG890" s="32"/>
      <c r="BH890" s="32"/>
      <c r="BI890" s="32"/>
      <c r="BJ890" s="32"/>
      <c r="BK890" s="32"/>
      <c r="BL890" s="32"/>
      <c r="BM890" s="32"/>
      <c r="BN890" s="31"/>
    </row>
    <row r="891" spans="7:66" ht="12" customHeight="1" x14ac:dyDescent="0.25">
      <c r="G891" s="30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28"/>
      <c r="AI891" s="28"/>
      <c r="AJ891" s="28"/>
      <c r="AK891" s="28"/>
      <c r="AL891" s="28"/>
      <c r="AM891" s="28"/>
      <c r="AN891" s="28"/>
      <c r="AO891" s="28"/>
      <c r="AP891" s="28"/>
      <c r="AQ891" s="28"/>
      <c r="AR891" s="28"/>
      <c r="AS891" s="28"/>
      <c r="AT891" s="28"/>
      <c r="AU891" s="28"/>
      <c r="AV891" s="28"/>
      <c r="AW891" s="28"/>
      <c r="AX891" s="28"/>
      <c r="AY891" s="28"/>
      <c r="AZ891" s="28"/>
      <c r="BA891" s="28"/>
      <c r="BB891" s="28"/>
      <c r="BC891" s="28"/>
      <c r="BD891" s="28"/>
      <c r="BE891" s="32"/>
      <c r="BF891" s="32"/>
      <c r="BG891" s="32"/>
      <c r="BH891" s="32"/>
      <c r="BI891" s="32"/>
      <c r="BJ891" s="32"/>
      <c r="BK891" s="32"/>
      <c r="BL891" s="32"/>
      <c r="BM891" s="32"/>
      <c r="BN891" s="31"/>
    </row>
    <row r="892" spans="7:66" ht="12" customHeight="1" x14ac:dyDescent="0.25">
      <c r="G892" s="30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28"/>
      <c r="AI892" s="28"/>
      <c r="AJ892" s="28"/>
      <c r="AK892" s="28"/>
      <c r="AL892" s="28"/>
      <c r="AM892" s="28"/>
      <c r="AN892" s="28"/>
      <c r="AO892" s="28"/>
      <c r="AP892" s="28"/>
      <c r="AQ892" s="28"/>
      <c r="AR892" s="28"/>
      <c r="AS892" s="28"/>
      <c r="AT892" s="28"/>
      <c r="AU892" s="28"/>
      <c r="AV892" s="28"/>
      <c r="AW892" s="28"/>
      <c r="AX892" s="28"/>
      <c r="AY892" s="28"/>
      <c r="AZ892" s="28"/>
      <c r="BA892" s="28"/>
      <c r="BB892" s="28"/>
      <c r="BC892" s="28"/>
      <c r="BD892" s="28"/>
      <c r="BE892" s="32"/>
      <c r="BF892" s="32"/>
      <c r="BG892" s="32"/>
      <c r="BH892" s="32"/>
      <c r="BI892" s="32"/>
      <c r="BJ892" s="32"/>
      <c r="BK892" s="32"/>
      <c r="BL892" s="32"/>
      <c r="BM892" s="32"/>
      <c r="BN892" s="31"/>
    </row>
    <row r="893" spans="7:66" ht="12" customHeight="1" x14ac:dyDescent="0.25">
      <c r="G893" s="30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28"/>
      <c r="AI893" s="28"/>
      <c r="AJ893" s="28"/>
      <c r="AK893" s="28"/>
      <c r="AL893" s="28"/>
      <c r="AM893" s="28"/>
      <c r="AN893" s="28"/>
      <c r="AO893" s="28"/>
      <c r="AP893" s="28"/>
      <c r="AQ893" s="28"/>
      <c r="AR893" s="28"/>
      <c r="AS893" s="28"/>
      <c r="AT893" s="28"/>
      <c r="AU893" s="28"/>
      <c r="AV893" s="28"/>
      <c r="AW893" s="28"/>
      <c r="AX893" s="28"/>
      <c r="AY893" s="28"/>
      <c r="AZ893" s="28"/>
      <c r="BA893" s="28"/>
      <c r="BB893" s="28"/>
      <c r="BC893" s="28"/>
      <c r="BD893" s="28"/>
      <c r="BE893" s="32"/>
      <c r="BF893" s="32"/>
      <c r="BG893" s="32"/>
      <c r="BH893" s="32"/>
      <c r="BI893" s="32"/>
      <c r="BJ893" s="32"/>
      <c r="BK893" s="32"/>
      <c r="BL893" s="32"/>
      <c r="BM893" s="32"/>
      <c r="BN893" s="31"/>
    </row>
    <row r="894" spans="7:66" ht="12" customHeight="1" x14ac:dyDescent="0.25">
      <c r="G894" s="30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28"/>
      <c r="AI894" s="28"/>
      <c r="AJ894" s="28"/>
      <c r="AK894" s="28"/>
      <c r="AL894" s="28"/>
      <c r="AM894" s="28"/>
      <c r="AN894" s="28"/>
      <c r="AO894" s="28"/>
      <c r="AP894" s="28"/>
      <c r="AQ894" s="28"/>
      <c r="AR894" s="28"/>
      <c r="AS894" s="28"/>
      <c r="AT894" s="28"/>
      <c r="AU894" s="28"/>
      <c r="AV894" s="28"/>
      <c r="AW894" s="28"/>
      <c r="AX894" s="28"/>
      <c r="AY894" s="28"/>
      <c r="AZ894" s="28"/>
      <c r="BA894" s="28"/>
      <c r="BB894" s="28"/>
      <c r="BC894" s="28"/>
      <c r="BD894" s="28"/>
      <c r="BE894" s="32"/>
      <c r="BF894" s="32"/>
      <c r="BG894" s="32"/>
      <c r="BH894" s="32"/>
      <c r="BI894" s="32"/>
      <c r="BJ894" s="32"/>
      <c r="BK894" s="32"/>
      <c r="BL894" s="32"/>
      <c r="BM894" s="32"/>
      <c r="BN894" s="31"/>
    </row>
    <row r="895" spans="7:66" ht="12" customHeight="1" x14ac:dyDescent="0.25">
      <c r="G895" s="30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28"/>
      <c r="AI895" s="28"/>
      <c r="AJ895" s="28"/>
      <c r="AK895" s="28"/>
      <c r="AL895" s="28"/>
      <c r="AM895" s="28"/>
      <c r="AN895" s="28"/>
      <c r="AO895" s="28"/>
      <c r="AP895" s="28"/>
      <c r="AQ895" s="28"/>
      <c r="AR895" s="28"/>
      <c r="AS895" s="28"/>
      <c r="AT895" s="28"/>
      <c r="AU895" s="28"/>
      <c r="AV895" s="28"/>
      <c r="AW895" s="28"/>
      <c r="AX895" s="28"/>
      <c r="AY895" s="28"/>
      <c r="AZ895" s="28"/>
      <c r="BA895" s="28"/>
      <c r="BB895" s="28"/>
      <c r="BC895" s="28"/>
      <c r="BD895" s="28"/>
      <c r="BE895" s="32"/>
      <c r="BF895" s="32"/>
      <c r="BG895" s="32"/>
      <c r="BH895" s="32"/>
      <c r="BI895" s="32"/>
      <c r="BJ895" s="32"/>
      <c r="BK895" s="32"/>
      <c r="BL895" s="32"/>
      <c r="BM895" s="32"/>
      <c r="BN895" s="31"/>
    </row>
    <row r="896" spans="7:66" ht="12" customHeight="1" x14ac:dyDescent="0.25">
      <c r="G896" s="30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28"/>
      <c r="AI896" s="28"/>
      <c r="AJ896" s="28"/>
      <c r="AK896" s="28"/>
      <c r="AL896" s="28"/>
      <c r="AM896" s="28"/>
      <c r="AN896" s="28"/>
      <c r="AO896" s="28"/>
      <c r="AP896" s="28"/>
      <c r="AQ896" s="28"/>
      <c r="AR896" s="28"/>
      <c r="AS896" s="28"/>
      <c r="AT896" s="28"/>
      <c r="AU896" s="28"/>
      <c r="AV896" s="28"/>
      <c r="AW896" s="28"/>
      <c r="AX896" s="28"/>
      <c r="AY896" s="28"/>
      <c r="AZ896" s="28"/>
      <c r="BA896" s="28"/>
      <c r="BB896" s="28"/>
      <c r="BC896" s="28"/>
      <c r="BD896" s="28"/>
      <c r="BE896" s="32"/>
      <c r="BF896" s="32"/>
      <c r="BG896" s="32"/>
      <c r="BH896" s="32"/>
      <c r="BI896" s="32"/>
      <c r="BJ896" s="32"/>
      <c r="BK896" s="32"/>
      <c r="BL896" s="32"/>
      <c r="BM896" s="32"/>
      <c r="BN896" s="31"/>
    </row>
    <row r="897" spans="7:66" ht="12" customHeight="1" x14ac:dyDescent="0.25">
      <c r="G897" s="30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28"/>
      <c r="AI897" s="28"/>
      <c r="AJ897" s="28"/>
      <c r="AK897" s="28"/>
      <c r="AL897" s="28"/>
      <c r="AM897" s="28"/>
      <c r="AN897" s="28"/>
      <c r="AO897" s="28"/>
      <c r="AP897" s="28"/>
      <c r="AQ897" s="28"/>
      <c r="AR897" s="28"/>
      <c r="AS897" s="28"/>
      <c r="AT897" s="28"/>
      <c r="AU897" s="28"/>
      <c r="AV897" s="28"/>
      <c r="AW897" s="28"/>
      <c r="AX897" s="28"/>
      <c r="AY897" s="28"/>
      <c r="AZ897" s="28"/>
      <c r="BA897" s="28"/>
      <c r="BB897" s="28"/>
      <c r="BC897" s="28"/>
      <c r="BD897" s="28"/>
      <c r="BE897" s="32"/>
      <c r="BF897" s="32"/>
      <c r="BG897" s="32"/>
      <c r="BH897" s="32"/>
      <c r="BI897" s="32"/>
      <c r="BJ897" s="32"/>
      <c r="BK897" s="32"/>
      <c r="BL897" s="32"/>
      <c r="BM897" s="32"/>
      <c r="BN897" s="31"/>
    </row>
    <row r="898" spans="7:66" ht="12" customHeight="1" x14ac:dyDescent="0.25">
      <c r="G898" s="30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28"/>
      <c r="AI898" s="28"/>
      <c r="AJ898" s="28"/>
      <c r="AK898" s="28"/>
      <c r="AL898" s="28"/>
      <c r="AM898" s="28"/>
      <c r="AN898" s="28"/>
      <c r="AO898" s="28"/>
      <c r="AP898" s="28"/>
      <c r="AQ898" s="28"/>
      <c r="AR898" s="28"/>
      <c r="AS898" s="28"/>
      <c r="AT898" s="28"/>
      <c r="AU898" s="28"/>
      <c r="AV898" s="28"/>
      <c r="AW898" s="28"/>
      <c r="AX898" s="28"/>
      <c r="AY898" s="28"/>
      <c r="AZ898" s="28"/>
      <c r="BA898" s="28"/>
      <c r="BB898" s="28"/>
      <c r="BC898" s="28"/>
      <c r="BD898" s="28"/>
      <c r="BE898" s="32"/>
      <c r="BF898" s="32"/>
      <c r="BG898" s="32"/>
      <c r="BH898" s="32"/>
      <c r="BI898" s="32"/>
      <c r="BJ898" s="32"/>
      <c r="BK898" s="32"/>
      <c r="BL898" s="32"/>
      <c r="BM898" s="32"/>
      <c r="BN898" s="31"/>
    </row>
    <row r="899" spans="7:66" ht="12" customHeight="1" x14ac:dyDescent="0.25">
      <c r="G899" s="30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28"/>
      <c r="AI899" s="28"/>
      <c r="AJ899" s="28"/>
      <c r="AK899" s="28"/>
      <c r="AL899" s="28"/>
      <c r="AM899" s="28"/>
      <c r="AN899" s="28"/>
      <c r="AO899" s="28"/>
      <c r="AP899" s="28"/>
      <c r="AQ899" s="28"/>
      <c r="AR899" s="28"/>
      <c r="AS899" s="28"/>
      <c r="AT899" s="28"/>
      <c r="AU899" s="28"/>
      <c r="AV899" s="28"/>
      <c r="AW899" s="28"/>
      <c r="AX899" s="28"/>
      <c r="AY899" s="28"/>
      <c r="AZ899" s="28"/>
      <c r="BA899" s="28"/>
      <c r="BB899" s="28"/>
      <c r="BC899" s="28"/>
      <c r="BD899" s="28"/>
      <c r="BE899" s="32"/>
      <c r="BF899" s="32"/>
      <c r="BG899" s="32"/>
      <c r="BH899" s="32"/>
      <c r="BI899" s="32"/>
      <c r="BJ899" s="32"/>
      <c r="BK899" s="32"/>
      <c r="BL899" s="32"/>
      <c r="BM899" s="32"/>
      <c r="BN899" s="31"/>
    </row>
    <row r="900" spans="7:66" ht="12" customHeight="1" x14ac:dyDescent="0.25">
      <c r="G900" s="30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28"/>
      <c r="AI900" s="28"/>
      <c r="AJ900" s="28"/>
      <c r="AK900" s="28"/>
      <c r="AL900" s="28"/>
      <c r="AM900" s="28"/>
      <c r="AN900" s="28"/>
      <c r="AO900" s="28"/>
      <c r="AP900" s="28"/>
      <c r="AQ900" s="28"/>
      <c r="AR900" s="28"/>
      <c r="AS900" s="28"/>
      <c r="AT900" s="28"/>
      <c r="AU900" s="28"/>
      <c r="AV900" s="28"/>
      <c r="AW900" s="28"/>
      <c r="AX900" s="28"/>
      <c r="AY900" s="28"/>
      <c r="AZ900" s="28"/>
      <c r="BA900" s="28"/>
      <c r="BB900" s="28"/>
      <c r="BC900" s="28"/>
      <c r="BD900" s="28"/>
      <c r="BE900" s="32"/>
      <c r="BF900" s="32"/>
      <c r="BG900" s="32"/>
      <c r="BH900" s="32"/>
      <c r="BI900" s="32"/>
      <c r="BJ900" s="32"/>
      <c r="BK900" s="32"/>
      <c r="BL900" s="32"/>
      <c r="BM900" s="32"/>
      <c r="BN900" s="31"/>
    </row>
    <row r="901" spans="7:66" ht="12" customHeight="1" x14ac:dyDescent="0.25">
      <c r="G901" s="30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28"/>
      <c r="AI901" s="28"/>
      <c r="AJ901" s="28"/>
      <c r="AK901" s="28"/>
      <c r="AL901" s="28"/>
      <c r="AM901" s="28"/>
      <c r="AN901" s="28"/>
      <c r="AO901" s="28"/>
      <c r="AP901" s="28"/>
      <c r="AQ901" s="28"/>
      <c r="AR901" s="28"/>
      <c r="AS901" s="28"/>
      <c r="AT901" s="28"/>
      <c r="AU901" s="28"/>
      <c r="AV901" s="28"/>
      <c r="AW901" s="28"/>
      <c r="AX901" s="28"/>
      <c r="AY901" s="28"/>
      <c r="AZ901" s="28"/>
      <c r="BA901" s="28"/>
      <c r="BB901" s="28"/>
      <c r="BC901" s="28"/>
      <c r="BD901" s="28"/>
      <c r="BE901" s="32"/>
      <c r="BF901" s="32"/>
      <c r="BG901" s="32"/>
      <c r="BH901" s="32"/>
      <c r="BI901" s="32"/>
      <c r="BJ901" s="32"/>
      <c r="BK901" s="32"/>
      <c r="BL901" s="32"/>
      <c r="BM901" s="32"/>
      <c r="BN901" s="31"/>
    </row>
    <row r="902" spans="7:66" ht="12" customHeight="1" x14ac:dyDescent="0.25">
      <c r="G902" s="30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28"/>
      <c r="AI902" s="28"/>
      <c r="AJ902" s="28"/>
      <c r="AK902" s="28"/>
      <c r="AL902" s="28"/>
      <c r="AM902" s="28"/>
      <c r="AN902" s="28"/>
      <c r="AO902" s="28"/>
      <c r="AP902" s="28"/>
      <c r="AQ902" s="28"/>
      <c r="AR902" s="28"/>
      <c r="AS902" s="28"/>
      <c r="AT902" s="28"/>
      <c r="AU902" s="28"/>
      <c r="AV902" s="28"/>
      <c r="AW902" s="28"/>
      <c r="AX902" s="28"/>
      <c r="AY902" s="28"/>
      <c r="AZ902" s="28"/>
      <c r="BA902" s="28"/>
      <c r="BB902" s="28"/>
      <c r="BC902" s="28"/>
      <c r="BD902" s="28"/>
      <c r="BE902" s="32"/>
      <c r="BF902" s="32"/>
      <c r="BG902" s="32"/>
      <c r="BH902" s="32"/>
      <c r="BI902" s="32"/>
      <c r="BJ902" s="32"/>
      <c r="BK902" s="32"/>
      <c r="BL902" s="32"/>
      <c r="BM902" s="32"/>
      <c r="BN902" s="31"/>
    </row>
    <row r="903" spans="7:66" ht="12" customHeight="1" x14ac:dyDescent="0.25">
      <c r="G903" s="30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28"/>
      <c r="AI903" s="28"/>
      <c r="AJ903" s="28"/>
      <c r="AK903" s="28"/>
      <c r="AL903" s="28"/>
      <c r="AM903" s="28"/>
      <c r="AN903" s="28"/>
      <c r="AO903" s="28"/>
      <c r="AP903" s="28"/>
      <c r="AQ903" s="28"/>
      <c r="AR903" s="28"/>
      <c r="AS903" s="28"/>
      <c r="AT903" s="28"/>
      <c r="AU903" s="28"/>
      <c r="AV903" s="28"/>
      <c r="AW903" s="28"/>
      <c r="AX903" s="28"/>
      <c r="AY903" s="28"/>
      <c r="AZ903" s="28"/>
      <c r="BA903" s="28"/>
      <c r="BB903" s="28"/>
      <c r="BC903" s="28"/>
      <c r="BD903" s="28"/>
      <c r="BE903" s="32"/>
      <c r="BF903" s="32"/>
      <c r="BG903" s="32"/>
      <c r="BH903" s="32"/>
      <c r="BI903" s="32"/>
      <c r="BJ903" s="32"/>
      <c r="BK903" s="32"/>
      <c r="BL903" s="32"/>
      <c r="BM903" s="32"/>
      <c r="BN903" s="31"/>
    </row>
    <row r="904" spans="7:66" ht="12" customHeight="1" x14ac:dyDescent="0.25">
      <c r="G904" s="30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28"/>
      <c r="AI904" s="28"/>
      <c r="AJ904" s="28"/>
      <c r="AK904" s="28"/>
      <c r="AL904" s="28"/>
      <c r="AM904" s="28"/>
      <c r="AN904" s="28"/>
      <c r="AO904" s="28"/>
      <c r="AP904" s="28"/>
      <c r="AQ904" s="28"/>
      <c r="AR904" s="28"/>
      <c r="AS904" s="28"/>
      <c r="AT904" s="28"/>
      <c r="AU904" s="28"/>
      <c r="AV904" s="28"/>
      <c r="AW904" s="28"/>
      <c r="AX904" s="28"/>
      <c r="AY904" s="28"/>
      <c r="AZ904" s="28"/>
      <c r="BA904" s="28"/>
      <c r="BB904" s="28"/>
      <c r="BC904" s="28"/>
      <c r="BD904" s="28"/>
      <c r="BE904" s="32"/>
      <c r="BF904" s="32"/>
      <c r="BG904" s="32"/>
      <c r="BH904" s="32"/>
      <c r="BI904" s="32"/>
      <c r="BJ904" s="32"/>
      <c r="BK904" s="32"/>
      <c r="BL904" s="32"/>
      <c r="BM904" s="32"/>
      <c r="BN904" s="31"/>
    </row>
    <row r="905" spans="7:66" ht="12" customHeight="1" x14ac:dyDescent="0.25">
      <c r="G905" s="30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28"/>
      <c r="AI905" s="28"/>
      <c r="AJ905" s="28"/>
      <c r="AK905" s="28"/>
      <c r="AL905" s="28"/>
      <c r="AM905" s="28"/>
      <c r="AN905" s="28"/>
      <c r="AO905" s="28"/>
      <c r="AP905" s="28"/>
      <c r="AQ905" s="28"/>
      <c r="AR905" s="28"/>
      <c r="AS905" s="28"/>
      <c r="AT905" s="28"/>
      <c r="AU905" s="28"/>
      <c r="AV905" s="28"/>
      <c r="AW905" s="28"/>
      <c r="AX905" s="28"/>
      <c r="AY905" s="28"/>
      <c r="AZ905" s="28"/>
      <c r="BA905" s="28"/>
      <c r="BB905" s="28"/>
      <c r="BC905" s="28"/>
      <c r="BD905" s="28"/>
      <c r="BE905" s="32"/>
      <c r="BF905" s="32"/>
      <c r="BG905" s="32"/>
      <c r="BH905" s="32"/>
      <c r="BI905" s="32"/>
      <c r="BJ905" s="32"/>
      <c r="BK905" s="32"/>
      <c r="BL905" s="32"/>
      <c r="BM905" s="32"/>
      <c r="BN905" s="31"/>
    </row>
    <row r="906" spans="7:66" ht="12" customHeight="1" x14ac:dyDescent="0.25">
      <c r="G906" s="30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28"/>
      <c r="AI906" s="28"/>
      <c r="AJ906" s="28"/>
      <c r="AK906" s="28"/>
      <c r="AL906" s="28"/>
      <c r="AM906" s="28"/>
      <c r="AN906" s="28"/>
      <c r="AO906" s="28"/>
      <c r="AP906" s="28"/>
      <c r="AQ906" s="28"/>
      <c r="AR906" s="28"/>
      <c r="AS906" s="28"/>
      <c r="AT906" s="28"/>
      <c r="AU906" s="28"/>
      <c r="AV906" s="28"/>
      <c r="AW906" s="28"/>
      <c r="AX906" s="28"/>
      <c r="AY906" s="28"/>
      <c r="AZ906" s="28"/>
      <c r="BA906" s="28"/>
      <c r="BB906" s="28"/>
      <c r="BC906" s="28"/>
      <c r="BD906" s="28"/>
      <c r="BE906" s="32"/>
      <c r="BF906" s="32"/>
      <c r="BG906" s="32"/>
      <c r="BH906" s="32"/>
      <c r="BI906" s="32"/>
      <c r="BJ906" s="32"/>
      <c r="BK906" s="32"/>
      <c r="BL906" s="32"/>
      <c r="BM906" s="32"/>
      <c r="BN906" s="31"/>
    </row>
    <row r="907" spans="7:66" ht="12" customHeight="1" x14ac:dyDescent="0.25">
      <c r="G907" s="30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28"/>
      <c r="AI907" s="28"/>
      <c r="AJ907" s="28"/>
      <c r="AK907" s="28"/>
      <c r="AL907" s="28"/>
      <c r="AM907" s="28"/>
      <c r="AN907" s="28"/>
      <c r="AO907" s="28"/>
      <c r="AP907" s="28"/>
      <c r="AQ907" s="28"/>
      <c r="AR907" s="28"/>
      <c r="AS907" s="28"/>
      <c r="AT907" s="28"/>
      <c r="AU907" s="28"/>
      <c r="AV907" s="28"/>
      <c r="AW907" s="28"/>
      <c r="AX907" s="28"/>
      <c r="AY907" s="28"/>
      <c r="AZ907" s="28"/>
      <c r="BA907" s="28"/>
      <c r="BB907" s="28"/>
      <c r="BC907" s="28"/>
      <c r="BD907" s="28"/>
      <c r="BE907" s="32"/>
      <c r="BF907" s="32"/>
      <c r="BG907" s="32"/>
      <c r="BH907" s="32"/>
      <c r="BI907" s="32"/>
      <c r="BJ907" s="32"/>
      <c r="BK907" s="32"/>
      <c r="BL907" s="32"/>
      <c r="BM907" s="32"/>
      <c r="BN907" s="31"/>
    </row>
    <row r="908" spans="7:66" ht="12" customHeight="1" x14ac:dyDescent="0.25">
      <c r="G908" s="30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28"/>
      <c r="AI908" s="28"/>
      <c r="AJ908" s="28"/>
      <c r="AK908" s="28"/>
      <c r="AL908" s="28"/>
      <c r="AM908" s="28"/>
      <c r="AN908" s="28"/>
      <c r="AO908" s="28"/>
      <c r="AP908" s="28"/>
      <c r="AQ908" s="28"/>
      <c r="AR908" s="28"/>
      <c r="AS908" s="28"/>
      <c r="AT908" s="28"/>
      <c r="AU908" s="28"/>
      <c r="AV908" s="28"/>
      <c r="AW908" s="28"/>
      <c r="AX908" s="28"/>
      <c r="AY908" s="28"/>
      <c r="AZ908" s="28"/>
      <c r="BA908" s="28"/>
      <c r="BB908" s="28"/>
      <c r="BC908" s="28"/>
      <c r="BD908" s="28"/>
      <c r="BE908" s="32"/>
      <c r="BF908" s="32"/>
      <c r="BG908" s="32"/>
      <c r="BH908" s="32"/>
      <c r="BI908" s="32"/>
      <c r="BJ908" s="32"/>
      <c r="BK908" s="32"/>
      <c r="BL908" s="32"/>
      <c r="BM908" s="32"/>
      <c r="BN908" s="31"/>
    </row>
    <row r="909" spans="7:66" ht="12" customHeight="1" x14ac:dyDescent="0.25">
      <c r="G909" s="30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28"/>
      <c r="AI909" s="28"/>
      <c r="AJ909" s="28"/>
      <c r="AK909" s="28"/>
      <c r="AL909" s="28"/>
      <c r="AM909" s="28"/>
      <c r="AN909" s="28"/>
      <c r="AO909" s="28"/>
      <c r="AP909" s="28"/>
      <c r="AQ909" s="28"/>
      <c r="AR909" s="28"/>
      <c r="AS909" s="28"/>
      <c r="AT909" s="28"/>
      <c r="AU909" s="28"/>
      <c r="AV909" s="28"/>
      <c r="AW909" s="28"/>
      <c r="AX909" s="28"/>
      <c r="AY909" s="28"/>
      <c r="AZ909" s="28"/>
      <c r="BA909" s="28"/>
      <c r="BB909" s="28"/>
      <c r="BC909" s="28"/>
      <c r="BD909" s="28"/>
      <c r="BE909" s="32"/>
      <c r="BF909" s="32"/>
      <c r="BG909" s="32"/>
      <c r="BH909" s="32"/>
      <c r="BI909" s="32"/>
      <c r="BJ909" s="32"/>
      <c r="BK909" s="32"/>
      <c r="BL909" s="32"/>
      <c r="BM909" s="32"/>
      <c r="BN909" s="31"/>
    </row>
    <row r="910" spans="7:66" ht="12" customHeight="1" x14ac:dyDescent="0.25">
      <c r="G910" s="30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28"/>
      <c r="AI910" s="28"/>
      <c r="AJ910" s="28"/>
      <c r="AK910" s="28"/>
      <c r="AL910" s="28"/>
      <c r="AM910" s="28"/>
      <c r="AN910" s="28"/>
      <c r="AO910" s="28"/>
      <c r="AP910" s="28"/>
      <c r="AQ910" s="28"/>
      <c r="AR910" s="28"/>
      <c r="AS910" s="28"/>
      <c r="AT910" s="28"/>
      <c r="AU910" s="28"/>
      <c r="AV910" s="28"/>
      <c r="AW910" s="28"/>
      <c r="AX910" s="28"/>
      <c r="AY910" s="28"/>
      <c r="AZ910" s="28"/>
      <c r="BA910" s="28"/>
      <c r="BB910" s="28"/>
      <c r="BC910" s="28"/>
      <c r="BD910" s="28"/>
      <c r="BE910" s="32"/>
      <c r="BF910" s="32"/>
      <c r="BG910" s="32"/>
      <c r="BH910" s="32"/>
      <c r="BI910" s="32"/>
      <c r="BJ910" s="32"/>
      <c r="BK910" s="32"/>
      <c r="BL910" s="32"/>
      <c r="BM910" s="32"/>
      <c r="BN910" s="31"/>
    </row>
    <row r="911" spans="7:66" ht="12" customHeight="1" x14ac:dyDescent="0.25">
      <c r="G911" s="30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28"/>
      <c r="AI911" s="28"/>
      <c r="AJ911" s="28"/>
      <c r="AK911" s="28"/>
      <c r="AL911" s="28"/>
      <c r="AM911" s="28"/>
      <c r="AN911" s="28"/>
      <c r="AO911" s="28"/>
      <c r="AP911" s="28"/>
      <c r="AQ911" s="28"/>
      <c r="AR911" s="28"/>
      <c r="AS911" s="28"/>
      <c r="AT911" s="28"/>
      <c r="AU911" s="28"/>
      <c r="AV911" s="28"/>
      <c r="AW911" s="28"/>
      <c r="AX911" s="28"/>
      <c r="AY911" s="28"/>
      <c r="AZ911" s="28"/>
      <c r="BA911" s="28"/>
      <c r="BB911" s="28"/>
      <c r="BC911" s="28"/>
      <c r="BD911" s="28"/>
      <c r="BE911" s="32"/>
      <c r="BF911" s="32"/>
      <c r="BG911" s="32"/>
      <c r="BH911" s="32"/>
      <c r="BI911" s="32"/>
      <c r="BJ911" s="32"/>
      <c r="BK911" s="32"/>
      <c r="BL911" s="32"/>
      <c r="BM911" s="32"/>
      <c r="BN911" s="31"/>
    </row>
    <row r="912" spans="7:66" ht="12" customHeight="1" x14ac:dyDescent="0.25">
      <c r="G912" s="30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28"/>
      <c r="AI912" s="28"/>
      <c r="AJ912" s="28"/>
      <c r="AK912" s="28"/>
      <c r="AL912" s="28"/>
      <c r="AM912" s="28"/>
      <c r="AN912" s="28"/>
      <c r="AO912" s="28"/>
      <c r="AP912" s="28"/>
      <c r="AQ912" s="28"/>
      <c r="AR912" s="28"/>
      <c r="AS912" s="28"/>
      <c r="AT912" s="28"/>
      <c r="AU912" s="28"/>
      <c r="AV912" s="28"/>
      <c r="AW912" s="28"/>
      <c r="AX912" s="28"/>
      <c r="AY912" s="28"/>
      <c r="AZ912" s="28"/>
      <c r="BA912" s="28"/>
      <c r="BB912" s="28"/>
      <c r="BC912" s="28"/>
      <c r="BD912" s="28"/>
      <c r="BE912" s="32"/>
      <c r="BF912" s="32"/>
      <c r="BG912" s="32"/>
      <c r="BH912" s="32"/>
      <c r="BI912" s="32"/>
      <c r="BJ912" s="32"/>
      <c r="BK912" s="32"/>
      <c r="BL912" s="32"/>
      <c r="BM912" s="32"/>
      <c r="BN912" s="31"/>
    </row>
    <row r="913" spans="7:66" ht="12" customHeight="1" x14ac:dyDescent="0.25">
      <c r="G913" s="30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28"/>
      <c r="AI913" s="28"/>
      <c r="AJ913" s="28"/>
      <c r="AK913" s="28"/>
      <c r="AL913" s="28"/>
      <c r="AM913" s="28"/>
      <c r="AN913" s="28"/>
      <c r="AO913" s="28"/>
      <c r="AP913" s="28"/>
      <c r="AQ913" s="28"/>
      <c r="AR913" s="28"/>
      <c r="AS913" s="28"/>
      <c r="AT913" s="28"/>
      <c r="AU913" s="28"/>
      <c r="AV913" s="28"/>
      <c r="AW913" s="28"/>
      <c r="AX913" s="28"/>
      <c r="AY913" s="28"/>
      <c r="AZ913" s="28"/>
      <c r="BA913" s="28"/>
      <c r="BB913" s="28"/>
      <c r="BC913" s="28"/>
      <c r="BD913" s="28"/>
      <c r="BE913" s="32"/>
      <c r="BF913" s="32"/>
      <c r="BG913" s="32"/>
      <c r="BH913" s="32"/>
      <c r="BI913" s="32"/>
      <c r="BJ913" s="32"/>
      <c r="BK913" s="32"/>
      <c r="BL913" s="32"/>
      <c r="BM913" s="32"/>
      <c r="BN913" s="31"/>
    </row>
    <row r="914" spans="7:66" ht="12" customHeight="1" x14ac:dyDescent="0.25">
      <c r="G914" s="30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28"/>
      <c r="AI914" s="28"/>
      <c r="AJ914" s="28"/>
      <c r="AK914" s="28"/>
      <c r="AL914" s="28"/>
      <c r="AM914" s="28"/>
      <c r="AN914" s="28"/>
      <c r="AO914" s="28"/>
      <c r="AP914" s="28"/>
      <c r="AQ914" s="28"/>
      <c r="AR914" s="28"/>
      <c r="AS914" s="28"/>
      <c r="AT914" s="28"/>
      <c r="AU914" s="28"/>
      <c r="AV914" s="28"/>
      <c r="AW914" s="28"/>
      <c r="AX914" s="28"/>
      <c r="AY914" s="28"/>
      <c r="AZ914" s="28"/>
      <c r="BA914" s="28"/>
      <c r="BB914" s="28"/>
      <c r="BC914" s="28"/>
      <c r="BD914" s="28"/>
      <c r="BE914" s="32"/>
      <c r="BF914" s="32"/>
      <c r="BG914" s="32"/>
      <c r="BH914" s="32"/>
      <c r="BI914" s="32"/>
      <c r="BJ914" s="32"/>
      <c r="BK914" s="32"/>
      <c r="BL914" s="32"/>
      <c r="BM914" s="32"/>
      <c r="BN914" s="31"/>
    </row>
    <row r="915" spans="7:66" ht="12" customHeight="1" x14ac:dyDescent="0.25">
      <c r="G915" s="30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28"/>
      <c r="AI915" s="28"/>
      <c r="AJ915" s="28"/>
      <c r="AK915" s="28"/>
      <c r="AL915" s="28"/>
      <c r="AM915" s="28"/>
      <c r="AN915" s="28"/>
      <c r="AO915" s="28"/>
      <c r="AP915" s="28"/>
      <c r="AQ915" s="28"/>
      <c r="AR915" s="28"/>
      <c r="AS915" s="28"/>
      <c r="AT915" s="28"/>
      <c r="AU915" s="28"/>
      <c r="AV915" s="28"/>
      <c r="AW915" s="28"/>
      <c r="AX915" s="28"/>
      <c r="AY915" s="28"/>
      <c r="AZ915" s="28"/>
      <c r="BA915" s="28"/>
      <c r="BB915" s="28"/>
      <c r="BC915" s="28"/>
      <c r="BD915" s="28"/>
      <c r="BE915" s="32"/>
      <c r="BF915" s="32"/>
      <c r="BG915" s="32"/>
      <c r="BH915" s="32"/>
      <c r="BI915" s="32"/>
      <c r="BJ915" s="32"/>
      <c r="BK915" s="32"/>
      <c r="BL915" s="32"/>
      <c r="BM915" s="32"/>
      <c r="BN915" s="31"/>
    </row>
    <row r="916" spans="7:66" ht="12" customHeight="1" x14ac:dyDescent="0.25">
      <c r="G916" s="30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28"/>
      <c r="AI916" s="28"/>
      <c r="AJ916" s="28"/>
      <c r="AK916" s="28"/>
      <c r="AL916" s="28"/>
      <c r="AM916" s="28"/>
      <c r="AN916" s="28"/>
      <c r="AO916" s="28"/>
      <c r="AP916" s="28"/>
      <c r="AQ916" s="28"/>
      <c r="AR916" s="28"/>
      <c r="AS916" s="28"/>
      <c r="AT916" s="28"/>
      <c r="AU916" s="28"/>
      <c r="AV916" s="28"/>
      <c r="AW916" s="28"/>
      <c r="AX916" s="28"/>
      <c r="AY916" s="28"/>
      <c r="AZ916" s="28"/>
      <c r="BA916" s="28"/>
      <c r="BB916" s="28"/>
      <c r="BC916" s="28"/>
      <c r="BD916" s="28"/>
      <c r="BE916" s="32"/>
      <c r="BF916" s="32"/>
      <c r="BG916" s="32"/>
      <c r="BH916" s="32"/>
      <c r="BI916" s="32"/>
      <c r="BJ916" s="32"/>
      <c r="BK916" s="32"/>
      <c r="BL916" s="32"/>
      <c r="BM916" s="32"/>
      <c r="BN916" s="31"/>
    </row>
    <row r="917" spans="7:66" ht="12" customHeight="1" x14ac:dyDescent="0.25">
      <c r="G917" s="30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28"/>
      <c r="AI917" s="28"/>
      <c r="AJ917" s="28"/>
      <c r="AK917" s="28"/>
      <c r="AL917" s="28"/>
      <c r="AM917" s="28"/>
      <c r="AN917" s="28"/>
      <c r="AO917" s="28"/>
      <c r="AP917" s="28"/>
      <c r="AQ917" s="28"/>
      <c r="AR917" s="28"/>
      <c r="AS917" s="28"/>
      <c r="AT917" s="28"/>
      <c r="AU917" s="28"/>
      <c r="AV917" s="28"/>
      <c r="AW917" s="28"/>
      <c r="AX917" s="28"/>
      <c r="AY917" s="28"/>
      <c r="AZ917" s="28"/>
      <c r="BA917" s="28"/>
      <c r="BB917" s="28"/>
      <c r="BC917" s="28"/>
      <c r="BD917" s="28"/>
      <c r="BE917" s="32"/>
      <c r="BF917" s="32"/>
      <c r="BG917" s="32"/>
      <c r="BH917" s="32"/>
      <c r="BI917" s="32"/>
      <c r="BJ917" s="32"/>
      <c r="BK917" s="32"/>
      <c r="BL917" s="32"/>
      <c r="BM917" s="32"/>
      <c r="BN917" s="31"/>
    </row>
    <row r="918" spans="7:66" ht="12" customHeight="1" x14ac:dyDescent="0.25">
      <c r="G918" s="30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28"/>
      <c r="AI918" s="28"/>
      <c r="AJ918" s="28"/>
      <c r="AK918" s="28"/>
      <c r="AL918" s="28"/>
      <c r="AM918" s="28"/>
      <c r="AN918" s="28"/>
      <c r="AO918" s="28"/>
      <c r="AP918" s="28"/>
      <c r="AQ918" s="28"/>
      <c r="AR918" s="28"/>
      <c r="AS918" s="28"/>
      <c r="AT918" s="28"/>
      <c r="AU918" s="28"/>
      <c r="AV918" s="28"/>
      <c r="AW918" s="28"/>
      <c r="AX918" s="28"/>
      <c r="AY918" s="28"/>
      <c r="AZ918" s="28"/>
      <c r="BA918" s="28"/>
      <c r="BB918" s="28"/>
      <c r="BC918" s="28"/>
      <c r="BD918" s="28"/>
      <c r="BE918" s="32"/>
      <c r="BF918" s="32"/>
      <c r="BG918" s="32"/>
      <c r="BH918" s="32"/>
      <c r="BI918" s="32"/>
      <c r="BJ918" s="32"/>
      <c r="BK918" s="32"/>
      <c r="BL918" s="32"/>
      <c r="BM918" s="32"/>
      <c r="BN918" s="31"/>
    </row>
    <row r="919" spans="7:66" ht="12" customHeight="1" x14ac:dyDescent="0.25">
      <c r="G919" s="30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28"/>
      <c r="AI919" s="28"/>
      <c r="AJ919" s="28"/>
      <c r="AK919" s="28"/>
      <c r="AL919" s="28"/>
      <c r="AM919" s="28"/>
      <c r="AN919" s="28"/>
      <c r="AO919" s="28"/>
      <c r="AP919" s="28"/>
      <c r="AQ919" s="28"/>
      <c r="AR919" s="28"/>
      <c r="AS919" s="28"/>
      <c r="AT919" s="28"/>
      <c r="AU919" s="28"/>
      <c r="AV919" s="28"/>
      <c r="AW919" s="28"/>
      <c r="AX919" s="28"/>
      <c r="AY919" s="28"/>
      <c r="AZ919" s="28"/>
      <c r="BA919" s="28"/>
      <c r="BB919" s="28"/>
      <c r="BC919" s="28"/>
      <c r="BD919" s="28"/>
      <c r="BE919" s="32"/>
      <c r="BF919" s="32"/>
      <c r="BG919" s="32"/>
      <c r="BH919" s="32"/>
      <c r="BI919" s="32"/>
      <c r="BJ919" s="32"/>
      <c r="BK919" s="32"/>
      <c r="BL919" s="32"/>
      <c r="BM919" s="32"/>
      <c r="BN919" s="31"/>
    </row>
    <row r="920" spans="7:66" ht="12" customHeight="1" x14ac:dyDescent="0.25">
      <c r="G920" s="30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28"/>
      <c r="AI920" s="28"/>
      <c r="AJ920" s="28"/>
      <c r="AK920" s="28"/>
      <c r="AL920" s="28"/>
      <c r="AM920" s="28"/>
      <c r="AN920" s="28"/>
      <c r="AO920" s="28"/>
      <c r="AP920" s="28"/>
      <c r="AQ920" s="28"/>
      <c r="AR920" s="28"/>
      <c r="AS920" s="28"/>
      <c r="AT920" s="28"/>
      <c r="AU920" s="28"/>
      <c r="AV920" s="28"/>
      <c r="AW920" s="28"/>
      <c r="AX920" s="28"/>
      <c r="AY920" s="28"/>
      <c r="AZ920" s="28"/>
      <c r="BA920" s="28"/>
      <c r="BB920" s="28"/>
      <c r="BC920" s="28"/>
      <c r="BD920" s="28"/>
      <c r="BE920" s="32"/>
      <c r="BF920" s="32"/>
      <c r="BG920" s="32"/>
      <c r="BH920" s="32"/>
      <c r="BI920" s="32"/>
      <c r="BJ920" s="32"/>
      <c r="BK920" s="32"/>
      <c r="BL920" s="32"/>
      <c r="BM920" s="32"/>
      <c r="BN920" s="31"/>
    </row>
    <row r="921" spans="7:66" ht="12" customHeight="1" x14ac:dyDescent="0.25">
      <c r="G921" s="30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28"/>
      <c r="AI921" s="28"/>
      <c r="AJ921" s="28"/>
      <c r="AK921" s="28"/>
      <c r="AL921" s="28"/>
      <c r="AM921" s="28"/>
      <c r="AN921" s="28"/>
      <c r="AO921" s="28"/>
      <c r="AP921" s="28"/>
      <c r="AQ921" s="28"/>
      <c r="AR921" s="28"/>
      <c r="AS921" s="28"/>
      <c r="AT921" s="28"/>
      <c r="AU921" s="28"/>
      <c r="AV921" s="28"/>
      <c r="AW921" s="28"/>
      <c r="AX921" s="28"/>
      <c r="AY921" s="28"/>
      <c r="AZ921" s="28"/>
      <c r="BA921" s="28"/>
      <c r="BB921" s="28"/>
      <c r="BC921" s="28"/>
      <c r="BD921" s="28"/>
      <c r="BE921" s="32"/>
      <c r="BF921" s="32"/>
      <c r="BG921" s="32"/>
      <c r="BH921" s="32"/>
      <c r="BI921" s="32"/>
      <c r="BJ921" s="32"/>
      <c r="BK921" s="32"/>
      <c r="BL921" s="32"/>
      <c r="BM921" s="32"/>
      <c r="BN921" s="31"/>
    </row>
    <row r="922" spans="7:66" ht="12" customHeight="1" x14ac:dyDescent="0.25">
      <c r="G922" s="30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28"/>
      <c r="AI922" s="28"/>
      <c r="AJ922" s="28"/>
      <c r="AK922" s="28"/>
      <c r="AL922" s="28"/>
      <c r="AM922" s="28"/>
      <c r="AN922" s="28"/>
      <c r="AO922" s="28"/>
      <c r="AP922" s="28"/>
      <c r="AQ922" s="28"/>
      <c r="AR922" s="28"/>
      <c r="AS922" s="28"/>
      <c r="AT922" s="28"/>
      <c r="AU922" s="28"/>
      <c r="AV922" s="28"/>
      <c r="AW922" s="28"/>
      <c r="AX922" s="28"/>
      <c r="AY922" s="28"/>
      <c r="AZ922" s="28"/>
      <c r="BA922" s="28"/>
      <c r="BB922" s="28"/>
      <c r="BC922" s="28"/>
      <c r="BD922" s="28"/>
      <c r="BE922" s="32"/>
      <c r="BF922" s="32"/>
      <c r="BG922" s="32"/>
      <c r="BH922" s="32"/>
      <c r="BI922" s="32"/>
      <c r="BJ922" s="32"/>
      <c r="BK922" s="32"/>
      <c r="BL922" s="32"/>
      <c r="BM922" s="32"/>
      <c r="BN922" s="31"/>
    </row>
    <row r="923" spans="7:66" ht="12" customHeight="1" x14ac:dyDescent="0.25">
      <c r="G923" s="30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28"/>
      <c r="AI923" s="28"/>
      <c r="AJ923" s="28"/>
      <c r="AK923" s="28"/>
      <c r="AL923" s="28"/>
      <c r="AM923" s="28"/>
      <c r="AN923" s="28"/>
      <c r="AO923" s="28"/>
      <c r="AP923" s="28"/>
      <c r="AQ923" s="28"/>
      <c r="AR923" s="28"/>
      <c r="AS923" s="28"/>
      <c r="AT923" s="28"/>
      <c r="AU923" s="28"/>
      <c r="AV923" s="28"/>
      <c r="AW923" s="28"/>
      <c r="AX923" s="28"/>
      <c r="AY923" s="28"/>
      <c r="AZ923" s="28"/>
      <c r="BA923" s="28"/>
      <c r="BB923" s="28"/>
      <c r="BC923" s="28"/>
      <c r="BD923" s="28"/>
      <c r="BE923" s="32"/>
      <c r="BF923" s="32"/>
      <c r="BG923" s="32"/>
      <c r="BH923" s="32"/>
      <c r="BI923" s="32"/>
      <c r="BJ923" s="32"/>
      <c r="BK923" s="32"/>
      <c r="BL923" s="32"/>
      <c r="BM923" s="32"/>
      <c r="BN923" s="31"/>
    </row>
    <row r="924" spans="7:66" ht="12" customHeight="1" x14ac:dyDescent="0.25">
      <c r="G924" s="30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28"/>
      <c r="AI924" s="28"/>
      <c r="AJ924" s="28"/>
      <c r="AK924" s="28"/>
      <c r="AL924" s="28"/>
      <c r="AM924" s="28"/>
      <c r="AN924" s="28"/>
      <c r="AO924" s="28"/>
      <c r="AP924" s="28"/>
      <c r="AQ924" s="28"/>
      <c r="AR924" s="28"/>
      <c r="AS924" s="28"/>
      <c r="AT924" s="28"/>
      <c r="AU924" s="28"/>
      <c r="AV924" s="28"/>
      <c r="AW924" s="28"/>
      <c r="AX924" s="28"/>
      <c r="AY924" s="28"/>
      <c r="AZ924" s="28"/>
      <c r="BA924" s="28"/>
      <c r="BB924" s="28"/>
      <c r="BC924" s="28"/>
      <c r="BD924" s="28"/>
      <c r="BE924" s="32"/>
      <c r="BF924" s="32"/>
      <c r="BG924" s="32"/>
      <c r="BH924" s="32"/>
      <c r="BI924" s="32"/>
      <c r="BJ924" s="32"/>
      <c r="BK924" s="32"/>
      <c r="BL924" s="32"/>
      <c r="BM924" s="32"/>
      <c r="BN924" s="31"/>
    </row>
    <row r="925" spans="7:66" ht="12" customHeight="1" x14ac:dyDescent="0.25">
      <c r="G925" s="30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28"/>
      <c r="AI925" s="28"/>
      <c r="AJ925" s="28"/>
      <c r="AK925" s="28"/>
      <c r="AL925" s="28"/>
      <c r="AM925" s="28"/>
      <c r="AN925" s="28"/>
      <c r="AO925" s="28"/>
      <c r="AP925" s="28"/>
      <c r="AQ925" s="28"/>
      <c r="AR925" s="28"/>
      <c r="AS925" s="28"/>
      <c r="AT925" s="28"/>
      <c r="AU925" s="28"/>
      <c r="AV925" s="28"/>
      <c r="AW925" s="28"/>
      <c r="AX925" s="28"/>
      <c r="AY925" s="28"/>
      <c r="AZ925" s="28"/>
      <c r="BA925" s="28"/>
      <c r="BB925" s="28"/>
      <c r="BC925" s="28"/>
      <c r="BD925" s="28"/>
      <c r="BE925" s="32"/>
      <c r="BF925" s="32"/>
      <c r="BG925" s="32"/>
      <c r="BH925" s="32"/>
      <c r="BI925" s="32"/>
      <c r="BJ925" s="32"/>
      <c r="BK925" s="32"/>
      <c r="BL925" s="32"/>
      <c r="BM925" s="32"/>
      <c r="BN925" s="31"/>
    </row>
    <row r="926" spans="7:66" ht="12" customHeight="1" x14ac:dyDescent="0.25">
      <c r="G926" s="30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28"/>
      <c r="AI926" s="28"/>
      <c r="AJ926" s="28"/>
      <c r="AK926" s="28"/>
      <c r="AL926" s="28"/>
      <c r="AM926" s="28"/>
      <c r="AN926" s="28"/>
      <c r="AO926" s="28"/>
      <c r="AP926" s="28"/>
      <c r="AQ926" s="28"/>
      <c r="AR926" s="28"/>
      <c r="AS926" s="28"/>
      <c r="AT926" s="28"/>
      <c r="AU926" s="28"/>
      <c r="AV926" s="28"/>
      <c r="AW926" s="28"/>
      <c r="AX926" s="28"/>
      <c r="AY926" s="28"/>
      <c r="AZ926" s="28"/>
      <c r="BA926" s="28"/>
      <c r="BB926" s="28"/>
      <c r="BC926" s="28"/>
      <c r="BD926" s="28"/>
      <c r="BE926" s="32"/>
      <c r="BF926" s="32"/>
      <c r="BG926" s="32"/>
      <c r="BH926" s="32"/>
      <c r="BI926" s="32"/>
      <c r="BJ926" s="32"/>
      <c r="BK926" s="32"/>
      <c r="BL926" s="32"/>
      <c r="BM926" s="32"/>
      <c r="BN926" s="31"/>
    </row>
    <row r="927" spans="7:66" ht="12" customHeight="1" x14ac:dyDescent="0.25">
      <c r="G927" s="30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28"/>
      <c r="AI927" s="28"/>
      <c r="AJ927" s="28"/>
      <c r="AK927" s="28"/>
      <c r="AL927" s="28"/>
      <c r="AM927" s="28"/>
      <c r="AN927" s="28"/>
      <c r="AO927" s="28"/>
      <c r="AP927" s="28"/>
      <c r="AQ927" s="28"/>
      <c r="AR927" s="28"/>
      <c r="AS927" s="28"/>
      <c r="AT927" s="28"/>
      <c r="AU927" s="28"/>
      <c r="AV927" s="28"/>
      <c r="AW927" s="28"/>
      <c r="AX927" s="28"/>
      <c r="AY927" s="28"/>
      <c r="AZ927" s="28"/>
      <c r="BA927" s="28"/>
      <c r="BB927" s="28"/>
      <c r="BC927" s="28"/>
      <c r="BD927" s="28"/>
      <c r="BE927" s="32"/>
      <c r="BF927" s="32"/>
      <c r="BG927" s="32"/>
      <c r="BH927" s="32"/>
      <c r="BI927" s="32"/>
      <c r="BJ927" s="32"/>
      <c r="BK927" s="32"/>
      <c r="BL927" s="32"/>
      <c r="BM927" s="32"/>
      <c r="BN927" s="31"/>
    </row>
    <row r="928" spans="7:66" ht="12" customHeight="1" x14ac:dyDescent="0.25">
      <c r="G928" s="30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28"/>
      <c r="AI928" s="28"/>
      <c r="AJ928" s="28"/>
      <c r="AK928" s="28"/>
      <c r="AL928" s="28"/>
      <c r="AM928" s="28"/>
      <c r="AN928" s="28"/>
      <c r="AO928" s="28"/>
      <c r="AP928" s="28"/>
      <c r="AQ928" s="28"/>
      <c r="AR928" s="28"/>
      <c r="AS928" s="28"/>
      <c r="AT928" s="28"/>
      <c r="AU928" s="28"/>
      <c r="AV928" s="28"/>
      <c r="AW928" s="28"/>
      <c r="AX928" s="28"/>
      <c r="AY928" s="28"/>
      <c r="AZ928" s="28"/>
      <c r="BA928" s="28"/>
      <c r="BB928" s="28"/>
      <c r="BC928" s="28"/>
      <c r="BD928" s="28"/>
      <c r="BE928" s="32"/>
      <c r="BF928" s="32"/>
      <c r="BG928" s="32"/>
      <c r="BH928" s="32"/>
      <c r="BI928" s="32"/>
      <c r="BJ928" s="32"/>
      <c r="BK928" s="32"/>
      <c r="BL928" s="32"/>
      <c r="BM928" s="32"/>
      <c r="BN928" s="31"/>
    </row>
    <row r="929" spans="7:66" ht="12" customHeight="1" x14ac:dyDescent="0.25">
      <c r="G929" s="30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28"/>
      <c r="AI929" s="28"/>
      <c r="AJ929" s="28"/>
      <c r="AK929" s="28"/>
      <c r="AL929" s="28"/>
      <c r="AM929" s="28"/>
      <c r="AN929" s="28"/>
      <c r="AO929" s="28"/>
      <c r="AP929" s="28"/>
      <c r="AQ929" s="28"/>
      <c r="AR929" s="28"/>
      <c r="AS929" s="28"/>
      <c r="AT929" s="28"/>
      <c r="AU929" s="28"/>
      <c r="AV929" s="28"/>
      <c r="AW929" s="28"/>
      <c r="AX929" s="28"/>
      <c r="AY929" s="28"/>
      <c r="AZ929" s="28"/>
      <c r="BA929" s="28"/>
      <c r="BB929" s="28"/>
      <c r="BC929" s="28"/>
      <c r="BD929" s="28"/>
      <c r="BE929" s="32"/>
      <c r="BF929" s="32"/>
      <c r="BG929" s="32"/>
      <c r="BH929" s="32"/>
      <c r="BI929" s="32"/>
      <c r="BJ929" s="32"/>
      <c r="BK929" s="32"/>
      <c r="BL929" s="32"/>
      <c r="BM929" s="32"/>
      <c r="BN929" s="31"/>
    </row>
    <row r="930" spans="7:66" ht="12" customHeight="1" x14ac:dyDescent="0.25"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  <c r="AA930" s="32"/>
      <c r="AB930" s="32"/>
      <c r="AC930" s="32"/>
      <c r="AD930" s="32"/>
      <c r="AE930" s="32"/>
      <c r="AF930" s="32"/>
      <c r="AG930" s="32"/>
      <c r="AH930" s="32"/>
      <c r="AI930" s="32"/>
      <c r="AJ930" s="32"/>
      <c r="AK930" s="32"/>
      <c r="AL930" s="32"/>
      <c r="AM930" s="32"/>
      <c r="AN930" s="32"/>
      <c r="AO930" s="32"/>
      <c r="AP930" s="32"/>
      <c r="AQ930" s="32"/>
      <c r="AR930" s="32"/>
      <c r="AS930" s="32"/>
      <c r="AT930" s="32"/>
      <c r="AU930" s="32"/>
      <c r="AV930" s="32"/>
      <c r="AW930" s="32"/>
      <c r="AX930" s="32"/>
      <c r="AY930" s="32"/>
      <c r="AZ930" s="32"/>
      <c r="BA930" s="32"/>
      <c r="BB930" s="32"/>
      <c r="BC930" s="32"/>
      <c r="BD930" s="32"/>
      <c r="BE930" s="32"/>
      <c r="BF930" s="32"/>
      <c r="BG930" s="32"/>
      <c r="BH930" s="32"/>
      <c r="BI930" s="32"/>
      <c r="BJ930" s="32"/>
      <c r="BK930" s="32"/>
      <c r="BL930" s="32"/>
      <c r="BM930" s="32"/>
      <c r="BN930" s="31"/>
    </row>
    <row r="931" spans="7:66" ht="12" customHeight="1" x14ac:dyDescent="0.25"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  <c r="AA931" s="32"/>
      <c r="AB931" s="32"/>
      <c r="AC931" s="32"/>
      <c r="AD931" s="32"/>
      <c r="AE931" s="32"/>
      <c r="AF931" s="32"/>
      <c r="AG931" s="32"/>
      <c r="AH931" s="32"/>
      <c r="AI931" s="32"/>
      <c r="AJ931" s="32"/>
      <c r="AK931" s="32"/>
      <c r="AL931" s="32"/>
      <c r="AM931" s="32"/>
      <c r="AN931" s="32"/>
      <c r="AO931" s="32"/>
      <c r="AP931" s="32"/>
      <c r="AQ931" s="32"/>
      <c r="AR931" s="32"/>
      <c r="AS931" s="32"/>
      <c r="AT931" s="32"/>
      <c r="AU931" s="32"/>
      <c r="AV931" s="32"/>
      <c r="AW931" s="32"/>
      <c r="AX931" s="32"/>
      <c r="AY931" s="32"/>
      <c r="AZ931" s="32"/>
      <c r="BA931" s="32"/>
      <c r="BB931" s="32"/>
      <c r="BC931" s="32"/>
      <c r="BD931" s="32"/>
      <c r="BE931" s="32"/>
      <c r="BF931" s="32"/>
      <c r="BG931" s="32"/>
      <c r="BH931" s="32"/>
      <c r="BI931" s="32"/>
      <c r="BJ931" s="32"/>
      <c r="BK931" s="32"/>
      <c r="BL931" s="32"/>
      <c r="BM931" s="32"/>
      <c r="BN931" s="31"/>
    </row>
    <row r="932" spans="7:66" ht="12" customHeight="1" x14ac:dyDescent="0.25"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  <c r="AA932" s="32"/>
      <c r="AB932" s="32"/>
      <c r="AC932" s="32"/>
      <c r="AD932" s="32"/>
      <c r="AE932" s="32"/>
      <c r="AF932" s="32"/>
      <c r="AG932" s="32"/>
      <c r="AH932" s="32"/>
      <c r="AI932" s="32"/>
      <c r="AJ932" s="32"/>
      <c r="AK932" s="32"/>
      <c r="AL932" s="32"/>
      <c r="AM932" s="32"/>
      <c r="AN932" s="32"/>
      <c r="AO932" s="32"/>
      <c r="AP932" s="32"/>
      <c r="AQ932" s="32"/>
      <c r="AR932" s="32"/>
      <c r="AS932" s="32"/>
      <c r="AT932" s="32"/>
      <c r="AU932" s="32"/>
      <c r="AV932" s="32"/>
      <c r="AW932" s="32"/>
      <c r="AX932" s="32"/>
      <c r="AY932" s="32"/>
      <c r="AZ932" s="32"/>
      <c r="BA932" s="32"/>
      <c r="BB932" s="32"/>
      <c r="BC932" s="32"/>
      <c r="BD932" s="32"/>
      <c r="BE932" s="32"/>
      <c r="BF932" s="32"/>
      <c r="BG932" s="32"/>
      <c r="BH932" s="32"/>
      <c r="BI932" s="32"/>
      <c r="BJ932" s="32"/>
      <c r="BK932" s="32"/>
      <c r="BL932" s="32"/>
      <c r="BM932" s="32"/>
      <c r="BN932" s="31"/>
    </row>
    <row r="933" spans="7:66" ht="12" customHeight="1" x14ac:dyDescent="0.25"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  <c r="AA933" s="32"/>
      <c r="AB933" s="32"/>
      <c r="AC933" s="32"/>
      <c r="AD933" s="32"/>
      <c r="AE933" s="32"/>
      <c r="AF933" s="32"/>
      <c r="AG933" s="32"/>
      <c r="AH933" s="32"/>
      <c r="AI933" s="32"/>
      <c r="AJ933" s="32"/>
      <c r="AK933" s="32"/>
      <c r="AL933" s="32"/>
      <c r="AM933" s="32"/>
      <c r="AN933" s="32"/>
      <c r="AO933" s="32"/>
      <c r="AP933" s="32"/>
      <c r="AQ933" s="32"/>
      <c r="AR933" s="32"/>
      <c r="AS933" s="32"/>
      <c r="AT933" s="32"/>
      <c r="AU933" s="32"/>
      <c r="AV933" s="32"/>
      <c r="AW933" s="32"/>
      <c r="AX933" s="32"/>
      <c r="AY933" s="32"/>
      <c r="AZ933" s="32"/>
      <c r="BA933" s="32"/>
      <c r="BB933" s="32"/>
      <c r="BC933" s="32"/>
      <c r="BD933" s="32"/>
      <c r="BE933" s="32"/>
      <c r="BF933" s="32"/>
      <c r="BG933" s="32"/>
      <c r="BH933" s="32"/>
      <c r="BI933" s="32"/>
      <c r="BJ933" s="32"/>
      <c r="BK933" s="32"/>
      <c r="BL933" s="32"/>
      <c r="BM933" s="32"/>
      <c r="BN933" s="31"/>
    </row>
    <row r="934" spans="7:66" ht="12" customHeight="1" x14ac:dyDescent="0.25"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  <c r="AA934" s="32"/>
      <c r="AB934" s="32"/>
      <c r="AC934" s="32"/>
      <c r="AD934" s="32"/>
      <c r="AE934" s="32"/>
      <c r="AF934" s="32"/>
      <c r="AG934" s="32"/>
      <c r="AH934" s="32"/>
      <c r="AI934" s="32"/>
      <c r="AJ934" s="32"/>
      <c r="AK934" s="32"/>
      <c r="AL934" s="32"/>
      <c r="AM934" s="32"/>
      <c r="AN934" s="32"/>
      <c r="AO934" s="32"/>
      <c r="AP934" s="32"/>
      <c r="AQ934" s="32"/>
      <c r="AR934" s="32"/>
      <c r="AS934" s="32"/>
      <c r="AT934" s="32"/>
      <c r="AU934" s="32"/>
      <c r="AV934" s="32"/>
      <c r="AW934" s="32"/>
      <c r="AX934" s="32"/>
      <c r="AY934" s="32"/>
      <c r="AZ934" s="32"/>
      <c r="BA934" s="32"/>
      <c r="BB934" s="32"/>
      <c r="BC934" s="32"/>
      <c r="BD934" s="32"/>
      <c r="BE934" s="32"/>
      <c r="BF934" s="32"/>
      <c r="BG934" s="32"/>
      <c r="BH934" s="32"/>
      <c r="BI934" s="32"/>
      <c r="BJ934" s="32"/>
      <c r="BK934" s="32"/>
      <c r="BL934" s="32"/>
      <c r="BM934" s="32"/>
      <c r="BN934" s="31"/>
    </row>
    <row r="935" spans="7:66" ht="12" customHeight="1" x14ac:dyDescent="0.25"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  <c r="AA935" s="32"/>
      <c r="AB935" s="32"/>
      <c r="AC935" s="32"/>
      <c r="AD935" s="32"/>
      <c r="AE935" s="32"/>
      <c r="AF935" s="32"/>
      <c r="AG935" s="32"/>
      <c r="AH935" s="32"/>
      <c r="AI935" s="32"/>
      <c r="AJ935" s="32"/>
      <c r="AK935" s="32"/>
      <c r="AL935" s="32"/>
      <c r="AM935" s="32"/>
      <c r="AN935" s="32"/>
      <c r="AO935" s="32"/>
      <c r="AP935" s="32"/>
      <c r="AQ935" s="32"/>
      <c r="AR935" s="32"/>
      <c r="AS935" s="32"/>
      <c r="AT935" s="32"/>
      <c r="AU935" s="32"/>
      <c r="AV935" s="32"/>
      <c r="AW935" s="32"/>
      <c r="AX935" s="32"/>
      <c r="AY935" s="32"/>
      <c r="AZ935" s="32"/>
      <c r="BA935" s="32"/>
      <c r="BB935" s="32"/>
      <c r="BC935" s="32"/>
      <c r="BD935" s="32"/>
      <c r="BE935" s="32"/>
      <c r="BF935" s="32"/>
      <c r="BG935" s="32"/>
      <c r="BH935" s="32"/>
      <c r="BI935" s="32"/>
      <c r="BJ935" s="32"/>
      <c r="BK935" s="32"/>
      <c r="BL935" s="32"/>
      <c r="BM935" s="32"/>
      <c r="BN935" s="31"/>
    </row>
    <row r="936" spans="7:66" ht="12" customHeight="1" x14ac:dyDescent="0.25"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  <c r="AA936" s="32"/>
      <c r="AB936" s="32"/>
      <c r="AC936" s="32"/>
      <c r="AD936" s="32"/>
      <c r="AE936" s="32"/>
      <c r="AF936" s="32"/>
      <c r="AG936" s="32"/>
      <c r="AH936" s="32"/>
      <c r="AI936" s="32"/>
      <c r="AJ936" s="32"/>
      <c r="AK936" s="32"/>
      <c r="AL936" s="32"/>
      <c r="AM936" s="32"/>
      <c r="AN936" s="32"/>
      <c r="AO936" s="32"/>
      <c r="AP936" s="32"/>
      <c r="AQ936" s="32"/>
      <c r="AR936" s="32"/>
      <c r="AS936" s="32"/>
      <c r="AT936" s="32"/>
      <c r="AU936" s="32"/>
      <c r="AV936" s="32"/>
      <c r="AW936" s="32"/>
      <c r="AX936" s="32"/>
      <c r="AY936" s="32"/>
      <c r="AZ936" s="32"/>
      <c r="BA936" s="32"/>
      <c r="BB936" s="32"/>
      <c r="BC936" s="32"/>
      <c r="BD936" s="32"/>
      <c r="BE936" s="32"/>
      <c r="BF936" s="32"/>
      <c r="BG936" s="32"/>
      <c r="BH936" s="32"/>
      <c r="BI936" s="32"/>
      <c r="BJ936" s="32"/>
      <c r="BK936" s="32"/>
      <c r="BL936" s="32"/>
      <c r="BM936" s="32"/>
      <c r="BN936" s="31"/>
    </row>
    <row r="937" spans="7:66" ht="12" customHeight="1" x14ac:dyDescent="0.25"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  <c r="AA937" s="32"/>
      <c r="AB937" s="32"/>
      <c r="AC937" s="32"/>
      <c r="AD937" s="32"/>
      <c r="AE937" s="32"/>
      <c r="AF937" s="32"/>
      <c r="AG937" s="32"/>
      <c r="AH937" s="32"/>
      <c r="AI937" s="32"/>
      <c r="AJ937" s="32"/>
      <c r="AK937" s="32"/>
      <c r="AL937" s="32"/>
      <c r="AM937" s="32"/>
      <c r="AN937" s="32"/>
      <c r="AO937" s="32"/>
      <c r="AP937" s="32"/>
      <c r="AQ937" s="32"/>
      <c r="AR937" s="32"/>
      <c r="AS937" s="32"/>
      <c r="AT937" s="32"/>
      <c r="AU937" s="32"/>
      <c r="AV937" s="32"/>
      <c r="AW937" s="32"/>
      <c r="AX937" s="32"/>
      <c r="AY937" s="32"/>
      <c r="AZ937" s="32"/>
      <c r="BA937" s="32"/>
      <c r="BB937" s="32"/>
      <c r="BC937" s="32"/>
      <c r="BD937" s="32"/>
      <c r="BE937" s="32"/>
      <c r="BF937" s="32"/>
      <c r="BG937" s="32"/>
      <c r="BH937" s="32"/>
      <c r="BI937" s="32"/>
      <c r="BJ937" s="32"/>
      <c r="BK937" s="32"/>
      <c r="BL937" s="32"/>
      <c r="BM937" s="32"/>
      <c r="BN937" s="31"/>
    </row>
    <row r="938" spans="7:66" ht="12" customHeight="1" x14ac:dyDescent="0.25"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  <c r="AA938" s="32"/>
      <c r="AB938" s="32"/>
      <c r="AC938" s="32"/>
      <c r="AD938" s="32"/>
      <c r="AE938" s="32"/>
      <c r="AF938" s="32"/>
      <c r="AG938" s="32"/>
      <c r="AH938" s="32"/>
      <c r="AI938" s="32"/>
      <c r="AJ938" s="32"/>
      <c r="AK938" s="32"/>
      <c r="AL938" s="32"/>
      <c r="AM938" s="32"/>
      <c r="AN938" s="32"/>
      <c r="AO938" s="32"/>
      <c r="AP938" s="32"/>
      <c r="AQ938" s="32"/>
      <c r="AR938" s="32"/>
      <c r="AS938" s="32"/>
      <c r="AT938" s="32"/>
      <c r="AU938" s="32"/>
      <c r="AV938" s="32"/>
      <c r="AW938" s="32"/>
      <c r="AX938" s="32"/>
      <c r="AY938" s="32"/>
      <c r="AZ938" s="32"/>
      <c r="BA938" s="32"/>
      <c r="BB938" s="32"/>
      <c r="BC938" s="32"/>
      <c r="BD938" s="32"/>
      <c r="BE938" s="32"/>
      <c r="BF938" s="32"/>
      <c r="BG938" s="32"/>
      <c r="BH938" s="32"/>
      <c r="BI938" s="32"/>
      <c r="BJ938" s="32"/>
      <c r="BK938" s="32"/>
      <c r="BL938" s="32"/>
      <c r="BM938" s="32"/>
      <c r="BN938" s="31"/>
    </row>
    <row r="939" spans="7:66" ht="12" customHeight="1" x14ac:dyDescent="0.25"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  <c r="AA939" s="32"/>
      <c r="AB939" s="32"/>
      <c r="AC939" s="32"/>
      <c r="AD939" s="32"/>
      <c r="AE939" s="32"/>
      <c r="AF939" s="32"/>
      <c r="AG939" s="32"/>
      <c r="AH939" s="32"/>
      <c r="AI939" s="32"/>
      <c r="AJ939" s="32"/>
      <c r="AK939" s="32"/>
      <c r="AL939" s="32"/>
      <c r="AM939" s="32"/>
      <c r="AN939" s="32"/>
      <c r="AO939" s="32"/>
      <c r="AP939" s="32"/>
      <c r="AQ939" s="32"/>
      <c r="AR939" s="32"/>
      <c r="AS939" s="32"/>
      <c r="AT939" s="32"/>
      <c r="AU939" s="32"/>
      <c r="AV939" s="32"/>
      <c r="AW939" s="32"/>
      <c r="AX939" s="32"/>
      <c r="AY939" s="32"/>
      <c r="AZ939" s="32"/>
      <c r="BA939" s="32"/>
      <c r="BB939" s="32"/>
      <c r="BC939" s="32"/>
      <c r="BD939" s="32"/>
      <c r="BE939" s="32"/>
      <c r="BF939" s="32"/>
      <c r="BG939" s="32"/>
      <c r="BH939" s="32"/>
      <c r="BI939" s="32"/>
      <c r="BJ939" s="32"/>
      <c r="BK939" s="32"/>
      <c r="BL939" s="32"/>
      <c r="BM939" s="32"/>
      <c r="BN939" s="31"/>
    </row>
    <row r="940" spans="7:66" ht="12" customHeight="1" x14ac:dyDescent="0.25"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  <c r="AA940" s="32"/>
      <c r="AB940" s="32"/>
      <c r="AC940" s="32"/>
      <c r="AD940" s="32"/>
      <c r="AE940" s="32"/>
      <c r="AF940" s="32"/>
      <c r="AG940" s="32"/>
      <c r="AH940" s="32"/>
      <c r="AI940" s="32"/>
      <c r="AJ940" s="32"/>
      <c r="AK940" s="32"/>
      <c r="AL940" s="32"/>
      <c r="AM940" s="32"/>
      <c r="AN940" s="32"/>
      <c r="AO940" s="32"/>
      <c r="AP940" s="32"/>
      <c r="AQ940" s="32"/>
      <c r="AR940" s="32"/>
      <c r="AS940" s="32"/>
      <c r="AT940" s="32"/>
      <c r="AU940" s="32"/>
      <c r="AV940" s="32"/>
      <c r="AW940" s="32"/>
      <c r="AX940" s="32"/>
      <c r="AY940" s="32"/>
      <c r="AZ940" s="32"/>
      <c r="BA940" s="32"/>
      <c r="BB940" s="32"/>
      <c r="BC940" s="32"/>
      <c r="BD940" s="32"/>
      <c r="BE940" s="32"/>
      <c r="BF940" s="32"/>
      <c r="BG940" s="32"/>
      <c r="BH940" s="32"/>
      <c r="BI940" s="32"/>
      <c r="BJ940" s="32"/>
      <c r="BK940" s="32"/>
      <c r="BL940" s="32"/>
      <c r="BM940" s="32"/>
      <c r="BN940" s="31"/>
    </row>
    <row r="941" spans="7:66" ht="12" customHeight="1" x14ac:dyDescent="0.25"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  <c r="AA941" s="32"/>
      <c r="AB941" s="32"/>
      <c r="AC941" s="32"/>
      <c r="AD941" s="32"/>
      <c r="AE941" s="32"/>
      <c r="AF941" s="32"/>
      <c r="AG941" s="32"/>
      <c r="AH941" s="32"/>
      <c r="AI941" s="32"/>
      <c r="AJ941" s="32"/>
      <c r="AK941" s="32"/>
      <c r="AL941" s="32"/>
      <c r="AM941" s="32"/>
      <c r="AN941" s="32"/>
      <c r="AO941" s="32"/>
      <c r="AP941" s="32"/>
      <c r="AQ941" s="32"/>
      <c r="AR941" s="32"/>
      <c r="AS941" s="32"/>
      <c r="AT941" s="32"/>
      <c r="AU941" s="32"/>
      <c r="AV941" s="32"/>
      <c r="AW941" s="32"/>
      <c r="AX941" s="32"/>
      <c r="AY941" s="32"/>
      <c r="AZ941" s="32"/>
      <c r="BA941" s="32"/>
      <c r="BB941" s="32"/>
      <c r="BC941" s="32"/>
      <c r="BD941" s="32"/>
      <c r="BE941" s="32"/>
      <c r="BF941" s="32"/>
      <c r="BG941" s="32"/>
      <c r="BH941" s="32"/>
      <c r="BI941" s="32"/>
      <c r="BJ941" s="32"/>
      <c r="BK941" s="32"/>
      <c r="BL941" s="32"/>
      <c r="BM941" s="32"/>
      <c r="BN941" s="31"/>
    </row>
    <row r="942" spans="7:66" ht="12" customHeight="1" x14ac:dyDescent="0.25"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  <c r="AA942" s="32"/>
      <c r="AB942" s="32"/>
      <c r="AC942" s="32"/>
      <c r="AD942" s="32"/>
      <c r="AE942" s="32"/>
      <c r="AF942" s="32"/>
      <c r="AG942" s="32"/>
      <c r="AH942" s="32"/>
      <c r="AI942" s="32"/>
      <c r="AJ942" s="32"/>
      <c r="AK942" s="32"/>
      <c r="AL942" s="32"/>
      <c r="AM942" s="32"/>
      <c r="AN942" s="32"/>
      <c r="AO942" s="32"/>
      <c r="AP942" s="32"/>
      <c r="AQ942" s="32"/>
      <c r="AR942" s="32"/>
      <c r="AS942" s="32"/>
      <c r="AT942" s="32"/>
      <c r="AU942" s="32"/>
      <c r="AV942" s="32"/>
      <c r="AW942" s="32"/>
      <c r="AX942" s="32"/>
      <c r="AY942" s="32"/>
      <c r="AZ942" s="32"/>
      <c r="BA942" s="32"/>
      <c r="BB942" s="32"/>
      <c r="BC942" s="32"/>
      <c r="BD942" s="32"/>
      <c r="BE942" s="32"/>
      <c r="BF942" s="32"/>
      <c r="BG942" s="32"/>
      <c r="BH942" s="32"/>
      <c r="BI942" s="32"/>
      <c r="BJ942" s="32"/>
      <c r="BK942" s="32"/>
      <c r="BL942" s="32"/>
      <c r="BM942" s="32"/>
      <c r="BN942" s="31"/>
    </row>
    <row r="943" spans="7:66" ht="12" customHeight="1" x14ac:dyDescent="0.25"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  <c r="AA943" s="32"/>
      <c r="AB943" s="32"/>
      <c r="AC943" s="32"/>
      <c r="AD943" s="32"/>
      <c r="AE943" s="32"/>
      <c r="AF943" s="32"/>
      <c r="AG943" s="32"/>
      <c r="AH943" s="32"/>
      <c r="AI943" s="32"/>
      <c r="AJ943" s="32"/>
      <c r="AK943" s="32"/>
      <c r="AL943" s="32"/>
      <c r="AM943" s="32"/>
      <c r="AN943" s="32"/>
      <c r="AO943" s="32"/>
      <c r="AP943" s="32"/>
      <c r="AQ943" s="32"/>
      <c r="AR943" s="32"/>
      <c r="AS943" s="32"/>
      <c r="AT943" s="32"/>
      <c r="AU943" s="32"/>
      <c r="AV943" s="32"/>
      <c r="AW943" s="32"/>
      <c r="AX943" s="32"/>
      <c r="AY943" s="32"/>
      <c r="AZ943" s="32"/>
      <c r="BA943" s="32"/>
      <c r="BB943" s="32"/>
      <c r="BC943" s="32"/>
      <c r="BD943" s="32"/>
      <c r="BE943" s="32"/>
      <c r="BF943" s="32"/>
      <c r="BG943" s="32"/>
      <c r="BH943" s="32"/>
      <c r="BI943" s="32"/>
      <c r="BJ943" s="32"/>
      <c r="BK943" s="32"/>
      <c r="BL943" s="32"/>
      <c r="BM943" s="32"/>
      <c r="BN943" s="31"/>
    </row>
    <row r="944" spans="7:66" ht="12" customHeight="1" x14ac:dyDescent="0.25"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  <c r="AA944" s="32"/>
      <c r="AB944" s="32"/>
      <c r="AC944" s="32"/>
      <c r="AD944" s="32"/>
      <c r="AE944" s="32"/>
      <c r="AF944" s="32"/>
      <c r="AG944" s="32"/>
      <c r="AH944" s="32"/>
      <c r="AI944" s="32"/>
      <c r="AJ944" s="32"/>
      <c r="AK944" s="32"/>
      <c r="AL944" s="32"/>
      <c r="AM944" s="32"/>
      <c r="AN944" s="32"/>
      <c r="AO944" s="32"/>
      <c r="AP944" s="32"/>
      <c r="AQ944" s="32"/>
      <c r="AR944" s="32"/>
      <c r="AS944" s="32"/>
      <c r="AT944" s="32"/>
      <c r="AU944" s="32"/>
      <c r="AV944" s="32"/>
      <c r="AW944" s="32"/>
      <c r="AX944" s="32"/>
      <c r="AY944" s="32"/>
      <c r="AZ944" s="32"/>
      <c r="BA944" s="32"/>
      <c r="BB944" s="32"/>
      <c r="BC944" s="32"/>
      <c r="BD944" s="32"/>
      <c r="BE944" s="32"/>
      <c r="BF944" s="32"/>
      <c r="BG944" s="32"/>
      <c r="BH944" s="32"/>
      <c r="BI944" s="32"/>
      <c r="BJ944" s="32"/>
      <c r="BK944" s="32"/>
      <c r="BL944" s="32"/>
      <c r="BM944" s="32"/>
      <c r="BN944" s="31"/>
    </row>
    <row r="945" spans="7:66" ht="12" customHeight="1" x14ac:dyDescent="0.25"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  <c r="AA945" s="32"/>
      <c r="AB945" s="32"/>
      <c r="AC945" s="32"/>
      <c r="AD945" s="32"/>
      <c r="AE945" s="32"/>
      <c r="AF945" s="32"/>
      <c r="AG945" s="32"/>
      <c r="AH945" s="32"/>
      <c r="AI945" s="32"/>
      <c r="AJ945" s="32"/>
      <c r="AK945" s="32"/>
      <c r="AL945" s="32"/>
      <c r="AM945" s="32"/>
      <c r="AN945" s="32"/>
      <c r="AO945" s="32"/>
      <c r="AP945" s="32"/>
      <c r="AQ945" s="32"/>
      <c r="AR945" s="32"/>
      <c r="AS945" s="32"/>
      <c r="AT945" s="32"/>
      <c r="AU945" s="32"/>
      <c r="AV945" s="32"/>
      <c r="AW945" s="32"/>
      <c r="AX945" s="32"/>
      <c r="AY945" s="32"/>
      <c r="AZ945" s="32"/>
      <c r="BA945" s="32"/>
      <c r="BB945" s="32"/>
      <c r="BC945" s="32"/>
      <c r="BD945" s="32"/>
      <c r="BE945" s="32"/>
      <c r="BF945" s="32"/>
      <c r="BG945" s="32"/>
      <c r="BH945" s="32"/>
      <c r="BI945" s="32"/>
      <c r="BJ945" s="32"/>
      <c r="BK945" s="32"/>
      <c r="BL945" s="32"/>
      <c r="BM945" s="32"/>
      <c r="BN945" s="31"/>
    </row>
    <row r="946" spans="7:66" ht="12" customHeight="1" x14ac:dyDescent="0.25"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  <c r="AA946" s="32"/>
      <c r="AB946" s="32"/>
      <c r="AC946" s="32"/>
      <c r="AD946" s="32"/>
      <c r="AE946" s="32"/>
      <c r="AF946" s="32"/>
      <c r="AG946" s="32"/>
      <c r="AH946" s="32"/>
      <c r="AI946" s="32"/>
      <c r="AJ946" s="32"/>
      <c r="AK946" s="32"/>
      <c r="AL946" s="32"/>
      <c r="AM946" s="32"/>
      <c r="AN946" s="32"/>
      <c r="AO946" s="32"/>
      <c r="AP946" s="32"/>
      <c r="AQ946" s="32"/>
      <c r="AR946" s="32"/>
      <c r="AS946" s="32"/>
      <c r="AT946" s="32"/>
      <c r="AU946" s="32"/>
      <c r="AV946" s="32"/>
      <c r="AW946" s="32"/>
      <c r="AX946" s="32"/>
      <c r="AY946" s="32"/>
      <c r="AZ946" s="32"/>
      <c r="BA946" s="32"/>
      <c r="BB946" s="32"/>
      <c r="BC946" s="32"/>
      <c r="BD946" s="32"/>
      <c r="BE946" s="32"/>
      <c r="BF946" s="32"/>
      <c r="BG946" s="32"/>
      <c r="BH946" s="32"/>
      <c r="BI946" s="32"/>
      <c r="BJ946" s="32"/>
      <c r="BK946" s="32"/>
      <c r="BL946" s="32"/>
      <c r="BM946" s="32"/>
      <c r="BN946" s="31"/>
    </row>
    <row r="947" spans="7:66" ht="12" customHeight="1" x14ac:dyDescent="0.25"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  <c r="AF947" s="32"/>
      <c r="AG947" s="32"/>
      <c r="AH947" s="32"/>
      <c r="AI947" s="32"/>
      <c r="AJ947" s="32"/>
      <c r="AK947" s="32"/>
      <c r="AL947" s="32"/>
      <c r="AM947" s="32"/>
      <c r="AN947" s="32"/>
      <c r="AO947" s="32"/>
      <c r="AP947" s="32"/>
      <c r="AQ947" s="32"/>
      <c r="AR947" s="32"/>
      <c r="AS947" s="32"/>
      <c r="AT947" s="32"/>
      <c r="AU947" s="32"/>
      <c r="AV947" s="32"/>
      <c r="AW947" s="32"/>
      <c r="AX947" s="32"/>
      <c r="AY947" s="32"/>
      <c r="AZ947" s="32"/>
      <c r="BA947" s="32"/>
      <c r="BB947" s="32"/>
      <c r="BC947" s="32"/>
      <c r="BD947" s="32"/>
      <c r="BE947" s="32"/>
      <c r="BF947" s="32"/>
      <c r="BG947" s="32"/>
      <c r="BH947" s="32"/>
      <c r="BI947" s="32"/>
      <c r="BJ947" s="32"/>
      <c r="BK947" s="32"/>
      <c r="BL947" s="32"/>
      <c r="BM947" s="32"/>
      <c r="BN947" s="31"/>
    </row>
    <row r="948" spans="7:66" ht="12" customHeight="1" x14ac:dyDescent="0.25"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  <c r="AA948" s="32"/>
      <c r="AB948" s="32"/>
      <c r="AC948" s="32"/>
      <c r="AD948" s="32"/>
      <c r="AE948" s="32"/>
      <c r="AF948" s="32"/>
      <c r="AG948" s="32"/>
      <c r="AH948" s="32"/>
      <c r="AI948" s="32"/>
      <c r="AJ948" s="32"/>
      <c r="AK948" s="32"/>
      <c r="AL948" s="32"/>
      <c r="AM948" s="32"/>
      <c r="AN948" s="32"/>
      <c r="AO948" s="32"/>
      <c r="AP948" s="32"/>
      <c r="AQ948" s="32"/>
      <c r="AR948" s="32"/>
      <c r="AS948" s="32"/>
      <c r="AT948" s="32"/>
      <c r="AU948" s="32"/>
      <c r="AV948" s="32"/>
      <c r="AW948" s="32"/>
      <c r="AX948" s="32"/>
      <c r="AY948" s="32"/>
      <c r="AZ948" s="32"/>
      <c r="BA948" s="32"/>
      <c r="BB948" s="32"/>
      <c r="BC948" s="32"/>
      <c r="BD948" s="32"/>
      <c r="BE948" s="32"/>
      <c r="BF948" s="32"/>
      <c r="BG948" s="32"/>
      <c r="BH948" s="32"/>
      <c r="BI948" s="32"/>
      <c r="BJ948" s="32"/>
      <c r="BK948" s="32"/>
      <c r="BL948" s="32"/>
      <c r="BM948" s="32"/>
      <c r="BN948" s="31"/>
    </row>
    <row r="949" spans="7:66" ht="12" customHeight="1" x14ac:dyDescent="0.25"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  <c r="AA949" s="32"/>
      <c r="AB949" s="32"/>
      <c r="AC949" s="32"/>
      <c r="AD949" s="32"/>
      <c r="AE949" s="32"/>
      <c r="AF949" s="32"/>
      <c r="AG949" s="32"/>
      <c r="AH949" s="32"/>
      <c r="AI949" s="32"/>
      <c r="AJ949" s="32"/>
      <c r="AK949" s="32"/>
      <c r="AL949" s="32"/>
      <c r="AM949" s="32"/>
      <c r="AN949" s="32"/>
      <c r="AO949" s="32"/>
      <c r="AP949" s="32"/>
      <c r="AQ949" s="32"/>
      <c r="AR949" s="32"/>
      <c r="AS949" s="32"/>
      <c r="AT949" s="32"/>
      <c r="AU949" s="32"/>
      <c r="AV949" s="32"/>
      <c r="AW949" s="32"/>
      <c r="AX949" s="32"/>
      <c r="AY949" s="32"/>
      <c r="AZ949" s="32"/>
      <c r="BA949" s="32"/>
      <c r="BB949" s="32"/>
      <c r="BC949" s="32"/>
      <c r="BD949" s="32"/>
      <c r="BE949" s="32"/>
      <c r="BF949" s="32"/>
      <c r="BG949" s="32"/>
      <c r="BH949" s="32"/>
      <c r="BI949" s="32"/>
      <c r="BJ949" s="32"/>
      <c r="BK949" s="32"/>
      <c r="BL949" s="32"/>
      <c r="BM949" s="32"/>
      <c r="BN949" s="31"/>
    </row>
    <row r="950" spans="7:66" ht="12" customHeight="1" x14ac:dyDescent="0.25"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  <c r="AA950" s="32"/>
      <c r="AB950" s="32"/>
      <c r="AC950" s="32"/>
      <c r="AD950" s="32"/>
      <c r="AE950" s="32"/>
      <c r="AF950" s="32"/>
      <c r="AG950" s="32"/>
      <c r="AH950" s="32"/>
      <c r="AI950" s="32"/>
      <c r="AJ950" s="32"/>
      <c r="AK950" s="32"/>
      <c r="AL950" s="32"/>
      <c r="AM950" s="32"/>
      <c r="AN950" s="32"/>
      <c r="AO950" s="32"/>
      <c r="AP950" s="32"/>
      <c r="AQ950" s="32"/>
      <c r="AR950" s="32"/>
      <c r="AS950" s="32"/>
      <c r="AT950" s="32"/>
      <c r="AU950" s="32"/>
      <c r="AV950" s="32"/>
      <c r="AW950" s="32"/>
      <c r="AX950" s="32"/>
      <c r="AY950" s="32"/>
      <c r="AZ950" s="32"/>
      <c r="BA950" s="32"/>
      <c r="BB950" s="32"/>
      <c r="BC950" s="32"/>
      <c r="BD950" s="32"/>
      <c r="BE950" s="32"/>
      <c r="BF950" s="32"/>
      <c r="BG950" s="32"/>
      <c r="BH950" s="32"/>
      <c r="BI950" s="32"/>
      <c r="BJ950" s="32"/>
      <c r="BK950" s="32"/>
      <c r="BL950" s="32"/>
      <c r="BM950" s="32"/>
      <c r="BN950" s="31"/>
    </row>
    <row r="951" spans="7:66" ht="12" customHeight="1" x14ac:dyDescent="0.25"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  <c r="AA951" s="32"/>
      <c r="AB951" s="32"/>
      <c r="AC951" s="32"/>
      <c r="AD951" s="32"/>
      <c r="AE951" s="32"/>
      <c r="AF951" s="32"/>
      <c r="AG951" s="32"/>
      <c r="AH951" s="32"/>
      <c r="AI951" s="32"/>
      <c r="AJ951" s="32"/>
      <c r="AK951" s="32"/>
      <c r="AL951" s="32"/>
      <c r="AM951" s="32"/>
      <c r="AN951" s="32"/>
      <c r="AO951" s="32"/>
      <c r="AP951" s="32"/>
      <c r="AQ951" s="32"/>
      <c r="AR951" s="32"/>
      <c r="AS951" s="32"/>
      <c r="AT951" s="32"/>
      <c r="AU951" s="32"/>
      <c r="AV951" s="32"/>
      <c r="AW951" s="32"/>
      <c r="AX951" s="32"/>
      <c r="AY951" s="32"/>
      <c r="AZ951" s="32"/>
      <c r="BA951" s="32"/>
      <c r="BB951" s="32"/>
      <c r="BC951" s="32"/>
      <c r="BD951" s="32"/>
      <c r="BE951" s="32"/>
      <c r="BF951" s="32"/>
      <c r="BG951" s="32"/>
      <c r="BH951" s="32"/>
      <c r="BI951" s="32"/>
      <c r="BJ951" s="32"/>
      <c r="BK951" s="32"/>
      <c r="BL951" s="32"/>
      <c r="BM951" s="32"/>
      <c r="BN951" s="31"/>
    </row>
    <row r="952" spans="7:66" ht="12" customHeight="1" x14ac:dyDescent="0.25"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  <c r="AA952" s="32"/>
      <c r="AB952" s="32"/>
      <c r="AC952" s="32"/>
      <c r="AD952" s="32"/>
      <c r="AE952" s="32"/>
      <c r="AF952" s="32"/>
      <c r="AG952" s="32"/>
      <c r="AH952" s="32"/>
      <c r="AI952" s="32"/>
      <c r="AJ952" s="32"/>
      <c r="AK952" s="32"/>
      <c r="AL952" s="32"/>
      <c r="AM952" s="32"/>
      <c r="AN952" s="32"/>
      <c r="AO952" s="32"/>
      <c r="AP952" s="32"/>
      <c r="AQ952" s="32"/>
      <c r="AR952" s="32"/>
      <c r="AS952" s="32"/>
      <c r="AT952" s="32"/>
      <c r="AU952" s="32"/>
      <c r="AV952" s="32"/>
      <c r="AW952" s="32"/>
      <c r="AX952" s="32"/>
      <c r="AY952" s="32"/>
      <c r="AZ952" s="32"/>
      <c r="BA952" s="32"/>
      <c r="BB952" s="32"/>
      <c r="BC952" s="32"/>
      <c r="BD952" s="32"/>
      <c r="BE952" s="32"/>
      <c r="BF952" s="32"/>
      <c r="BG952" s="32"/>
      <c r="BH952" s="32"/>
      <c r="BI952" s="32"/>
      <c r="BJ952" s="32"/>
      <c r="BK952" s="32"/>
      <c r="BL952" s="32"/>
      <c r="BM952" s="32"/>
      <c r="BN952" s="31"/>
    </row>
    <row r="953" spans="7:66" ht="12" customHeight="1" x14ac:dyDescent="0.25"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  <c r="AA953" s="32"/>
      <c r="AB953" s="32"/>
      <c r="AC953" s="32"/>
      <c r="AD953" s="32"/>
      <c r="AE953" s="32"/>
      <c r="AF953" s="32"/>
      <c r="AG953" s="32"/>
      <c r="AH953" s="32"/>
      <c r="AI953" s="32"/>
      <c r="AJ953" s="32"/>
      <c r="AK953" s="32"/>
      <c r="AL953" s="32"/>
      <c r="AM953" s="32"/>
      <c r="AN953" s="32"/>
      <c r="AO953" s="32"/>
      <c r="AP953" s="32"/>
      <c r="AQ953" s="32"/>
      <c r="AR953" s="32"/>
      <c r="AS953" s="32"/>
      <c r="AT953" s="32"/>
      <c r="AU953" s="32"/>
      <c r="AV953" s="32"/>
      <c r="AW953" s="32"/>
      <c r="AX953" s="32"/>
      <c r="AY953" s="32"/>
      <c r="AZ953" s="32"/>
      <c r="BA953" s="32"/>
      <c r="BB953" s="32"/>
      <c r="BC953" s="32"/>
      <c r="BD953" s="32"/>
      <c r="BE953" s="32"/>
      <c r="BF953" s="32"/>
      <c r="BG953" s="32"/>
      <c r="BH953" s="32"/>
      <c r="BI953" s="32"/>
      <c r="BJ953" s="32"/>
      <c r="BK953" s="32"/>
      <c r="BL953" s="32"/>
      <c r="BM953" s="32"/>
      <c r="BN953" s="31"/>
    </row>
    <row r="954" spans="7:66" ht="12" customHeight="1" x14ac:dyDescent="0.25"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  <c r="AA954" s="32"/>
      <c r="AB954" s="32"/>
      <c r="AC954" s="32"/>
      <c r="AD954" s="32"/>
      <c r="AE954" s="32"/>
      <c r="AF954" s="32"/>
      <c r="AG954" s="32"/>
      <c r="AH954" s="32"/>
      <c r="AI954" s="32"/>
      <c r="AJ954" s="32"/>
      <c r="AK954" s="32"/>
      <c r="AL954" s="32"/>
      <c r="AM954" s="32"/>
      <c r="AN954" s="32"/>
      <c r="AO954" s="32"/>
      <c r="AP954" s="32"/>
      <c r="AQ954" s="32"/>
      <c r="AR954" s="32"/>
      <c r="AS954" s="32"/>
      <c r="AT954" s="32"/>
      <c r="AU954" s="32"/>
      <c r="AV954" s="32"/>
      <c r="AW954" s="32"/>
      <c r="AX954" s="32"/>
      <c r="AY954" s="32"/>
      <c r="AZ954" s="32"/>
      <c r="BA954" s="32"/>
      <c r="BB954" s="32"/>
      <c r="BC954" s="32"/>
      <c r="BD954" s="32"/>
      <c r="BE954" s="32"/>
      <c r="BF954" s="32"/>
      <c r="BG954" s="32"/>
      <c r="BH954" s="32"/>
      <c r="BI954" s="32"/>
      <c r="BJ954" s="32"/>
      <c r="BK954" s="32"/>
      <c r="BL954" s="32"/>
      <c r="BM954" s="32"/>
      <c r="BN954" s="31"/>
    </row>
    <row r="955" spans="7:66" ht="12" customHeight="1" x14ac:dyDescent="0.25"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  <c r="AA955" s="32"/>
      <c r="AB955" s="32"/>
      <c r="AC955" s="32"/>
      <c r="AD955" s="32"/>
      <c r="AE955" s="32"/>
      <c r="AF955" s="32"/>
      <c r="AG955" s="32"/>
      <c r="AH955" s="32"/>
      <c r="AI955" s="32"/>
      <c r="AJ955" s="32"/>
      <c r="AK955" s="32"/>
      <c r="AL955" s="32"/>
      <c r="AM955" s="32"/>
      <c r="AN955" s="32"/>
      <c r="AO955" s="32"/>
      <c r="AP955" s="32"/>
      <c r="AQ955" s="32"/>
      <c r="AR955" s="32"/>
      <c r="AS955" s="32"/>
      <c r="AT955" s="32"/>
      <c r="AU955" s="32"/>
      <c r="AV955" s="32"/>
      <c r="AW955" s="32"/>
      <c r="AX955" s="32"/>
      <c r="AY955" s="32"/>
      <c r="AZ955" s="32"/>
      <c r="BA955" s="32"/>
      <c r="BB955" s="32"/>
      <c r="BC955" s="32"/>
      <c r="BD955" s="32"/>
      <c r="BE955" s="32"/>
      <c r="BF955" s="32"/>
      <c r="BG955" s="32"/>
      <c r="BH955" s="32"/>
      <c r="BI955" s="32"/>
      <c r="BJ955" s="32"/>
      <c r="BK955" s="32"/>
      <c r="BL955" s="32"/>
      <c r="BM955" s="32"/>
      <c r="BN955" s="31"/>
    </row>
    <row r="956" spans="7:66" ht="12" customHeight="1" x14ac:dyDescent="0.25"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  <c r="AA956" s="32"/>
      <c r="AB956" s="32"/>
      <c r="AC956" s="32"/>
      <c r="AD956" s="32"/>
      <c r="AE956" s="32"/>
      <c r="AF956" s="32"/>
      <c r="AG956" s="32"/>
      <c r="AH956" s="32"/>
      <c r="AI956" s="32"/>
      <c r="AJ956" s="32"/>
      <c r="AK956" s="32"/>
      <c r="AL956" s="32"/>
      <c r="AM956" s="32"/>
      <c r="AN956" s="32"/>
      <c r="AO956" s="32"/>
      <c r="AP956" s="32"/>
      <c r="AQ956" s="32"/>
      <c r="AR956" s="32"/>
      <c r="AS956" s="32"/>
      <c r="AT956" s="32"/>
      <c r="AU956" s="32"/>
      <c r="AV956" s="32"/>
      <c r="AW956" s="32"/>
      <c r="AX956" s="32"/>
      <c r="AY956" s="32"/>
      <c r="AZ956" s="32"/>
      <c r="BA956" s="32"/>
      <c r="BB956" s="32"/>
      <c r="BC956" s="32"/>
      <c r="BD956" s="32"/>
      <c r="BE956" s="32"/>
      <c r="BF956" s="32"/>
      <c r="BG956" s="32"/>
      <c r="BH956" s="32"/>
      <c r="BI956" s="32"/>
      <c r="BJ956" s="32"/>
      <c r="BK956" s="32"/>
      <c r="BL956" s="32"/>
      <c r="BM956" s="32"/>
      <c r="BN956" s="31"/>
    </row>
    <row r="957" spans="7:66" ht="12" customHeight="1" x14ac:dyDescent="0.25"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  <c r="AA957" s="32"/>
      <c r="AB957" s="32"/>
      <c r="AC957" s="32"/>
      <c r="AD957" s="32"/>
      <c r="AE957" s="32"/>
      <c r="AF957" s="32"/>
      <c r="AG957" s="32"/>
      <c r="AH957" s="32"/>
      <c r="AI957" s="32"/>
      <c r="AJ957" s="32"/>
      <c r="AK957" s="32"/>
      <c r="AL957" s="32"/>
      <c r="AM957" s="32"/>
      <c r="AN957" s="32"/>
      <c r="AO957" s="32"/>
      <c r="AP957" s="32"/>
      <c r="AQ957" s="32"/>
      <c r="AR957" s="32"/>
      <c r="AS957" s="32"/>
      <c r="AT957" s="32"/>
      <c r="AU957" s="32"/>
      <c r="AV957" s="32"/>
      <c r="AW957" s="32"/>
      <c r="AX957" s="32"/>
      <c r="AY957" s="32"/>
      <c r="AZ957" s="32"/>
      <c r="BA957" s="32"/>
      <c r="BB957" s="32"/>
      <c r="BC957" s="32"/>
      <c r="BD957" s="32"/>
      <c r="BE957" s="32"/>
      <c r="BF957" s="32"/>
      <c r="BG957" s="32"/>
      <c r="BH957" s="32"/>
      <c r="BI957" s="32"/>
      <c r="BJ957" s="32"/>
      <c r="BK957" s="32"/>
      <c r="BL957" s="32"/>
      <c r="BM957" s="32"/>
      <c r="BN957" s="31"/>
    </row>
    <row r="958" spans="7:66" ht="12" customHeight="1" x14ac:dyDescent="0.25"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  <c r="AA958" s="32"/>
      <c r="AB958" s="32"/>
      <c r="AC958" s="32"/>
      <c r="AD958" s="32"/>
      <c r="AE958" s="32"/>
      <c r="AF958" s="32"/>
      <c r="AG958" s="32"/>
      <c r="AH958" s="32"/>
      <c r="AI958" s="32"/>
      <c r="AJ958" s="32"/>
      <c r="AK958" s="32"/>
      <c r="AL958" s="32"/>
      <c r="AM958" s="32"/>
      <c r="AN958" s="32"/>
      <c r="AO958" s="32"/>
      <c r="AP958" s="32"/>
      <c r="AQ958" s="32"/>
      <c r="AR958" s="32"/>
      <c r="AS958" s="32"/>
      <c r="AT958" s="32"/>
      <c r="AU958" s="32"/>
      <c r="AV958" s="32"/>
      <c r="AW958" s="32"/>
      <c r="AX958" s="32"/>
      <c r="AY958" s="32"/>
      <c r="AZ958" s="32"/>
      <c r="BA958" s="32"/>
      <c r="BB958" s="32"/>
      <c r="BC958" s="32"/>
      <c r="BD958" s="32"/>
      <c r="BE958" s="32"/>
      <c r="BF958" s="32"/>
      <c r="BG958" s="32"/>
      <c r="BH958" s="32"/>
      <c r="BI958" s="32"/>
      <c r="BJ958" s="32"/>
      <c r="BK958" s="32"/>
      <c r="BL958" s="32"/>
      <c r="BM958" s="32"/>
      <c r="BN958" s="31"/>
    </row>
    <row r="959" spans="7:66" ht="12" customHeight="1" x14ac:dyDescent="0.25"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  <c r="AA959" s="32"/>
      <c r="AB959" s="32"/>
      <c r="AC959" s="32"/>
      <c r="AD959" s="32"/>
      <c r="AE959" s="32"/>
      <c r="AF959" s="32"/>
      <c r="AG959" s="32"/>
      <c r="AH959" s="32"/>
      <c r="AI959" s="32"/>
      <c r="AJ959" s="32"/>
      <c r="AK959" s="32"/>
      <c r="AL959" s="32"/>
      <c r="AM959" s="32"/>
      <c r="AN959" s="32"/>
      <c r="AO959" s="32"/>
      <c r="AP959" s="32"/>
      <c r="AQ959" s="32"/>
      <c r="AR959" s="32"/>
      <c r="AS959" s="32"/>
      <c r="AT959" s="32"/>
      <c r="AU959" s="32"/>
      <c r="AV959" s="32"/>
      <c r="AW959" s="32"/>
      <c r="AX959" s="32"/>
      <c r="AY959" s="32"/>
      <c r="AZ959" s="32"/>
      <c r="BA959" s="32"/>
      <c r="BB959" s="32"/>
      <c r="BC959" s="32"/>
      <c r="BD959" s="32"/>
      <c r="BE959" s="32"/>
      <c r="BF959" s="32"/>
      <c r="BG959" s="32"/>
      <c r="BH959" s="32"/>
      <c r="BI959" s="32"/>
      <c r="BJ959" s="32"/>
      <c r="BK959" s="32"/>
      <c r="BL959" s="32"/>
      <c r="BM959" s="32"/>
      <c r="BN959" s="31"/>
    </row>
    <row r="960" spans="7:66" ht="12" customHeight="1" x14ac:dyDescent="0.25"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  <c r="AA960" s="32"/>
      <c r="AB960" s="32"/>
      <c r="AC960" s="32"/>
      <c r="AD960" s="32"/>
      <c r="AE960" s="32"/>
      <c r="AF960" s="32"/>
      <c r="AG960" s="32"/>
      <c r="AH960" s="32"/>
      <c r="AI960" s="32"/>
      <c r="AJ960" s="32"/>
      <c r="AK960" s="32"/>
      <c r="AL960" s="32"/>
      <c r="AM960" s="32"/>
      <c r="AN960" s="32"/>
      <c r="AO960" s="32"/>
      <c r="AP960" s="32"/>
      <c r="AQ960" s="32"/>
      <c r="AR960" s="32"/>
      <c r="AS960" s="32"/>
      <c r="AT960" s="32"/>
      <c r="AU960" s="32"/>
      <c r="AV960" s="32"/>
      <c r="AW960" s="32"/>
      <c r="AX960" s="32"/>
      <c r="AY960" s="32"/>
      <c r="AZ960" s="32"/>
      <c r="BA960" s="32"/>
      <c r="BB960" s="32"/>
      <c r="BC960" s="32"/>
      <c r="BD960" s="32"/>
      <c r="BE960" s="32"/>
      <c r="BF960" s="32"/>
      <c r="BG960" s="32"/>
      <c r="BH960" s="32"/>
      <c r="BI960" s="32"/>
      <c r="BJ960" s="32"/>
      <c r="BK960" s="32"/>
      <c r="BL960" s="32"/>
      <c r="BM960" s="32"/>
      <c r="BN960" s="31"/>
    </row>
    <row r="961" spans="7:66" ht="12" customHeight="1" x14ac:dyDescent="0.25"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  <c r="AA961" s="32"/>
      <c r="AB961" s="32"/>
      <c r="AC961" s="32"/>
      <c r="AD961" s="32"/>
      <c r="AE961" s="32"/>
      <c r="AF961" s="32"/>
      <c r="AG961" s="32"/>
      <c r="AH961" s="32"/>
      <c r="AI961" s="32"/>
      <c r="AJ961" s="32"/>
      <c r="AK961" s="32"/>
      <c r="AL961" s="32"/>
      <c r="AM961" s="32"/>
      <c r="AN961" s="32"/>
      <c r="AO961" s="32"/>
      <c r="AP961" s="32"/>
      <c r="AQ961" s="32"/>
      <c r="AR961" s="32"/>
      <c r="AS961" s="32"/>
      <c r="AT961" s="32"/>
      <c r="AU961" s="32"/>
      <c r="AV961" s="32"/>
      <c r="AW961" s="32"/>
      <c r="AX961" s="32"/>
      <c r="AY961" s="32"/>
      <c r="AZ961" s="32"/>
      <c r="BA961" s="32"/>
      <c r="BB961" s="32"/>
      <c r="BC961" s="32"/>
      <c r="BD961" s="32"/>
      <c r="BE961" s="32"/>
      <c r="BF961" s="32"/>
      <c r="BG961" s="32"/>
      <c r="BH961" s="32"/>
      <c r="BI961" s="32"/>
      <c r="BJ961" s="32"/>
      <c r="BK961" s="32"/>
      <c r="BL961" s="32"/>
      <c r="BM961" s="32"/>
      <c r="BN961" s="31"/>
    </row>
    <row r="962" spans="7:66" ht="12" customHeight="1" x14ac:dyDescent="0.25"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  <c r="AA962" s="32"/>
      <c r="AB962" s="32"/>
      <c r="AC962" s="32"/>
      <c r="AD962" s="32"/>
      <c r="AE962" s="32"/>
      <c r="AF962" s="32"/>
      <c r="AG962" s="32"/>
      <c r="AH962" s="32"/>
      <c r="AI962" s="32"/>
      <c r="AJ962" s="32"/>
      <c r="AK962" s="32"/>
      <c r="AL962" s="32"/>
      <c r="AM962" s="32"/>
      <c r="AN962" s="32"/>
      <c r="AO962" s="32"/>
      <c r="AP962" s="32"/>
      <c r="AQ962" s="32"/>
      <c r="AR962" s="32"/>
      <c r="AS962" s="32"/>
      <c r="AT962" s="32"/>
      <c r="AU962" s="32"/>
      <c r="AV962" s="32"/>
      <c r="AW962" s="32"/>
      <c r="AX962" s="32"/>
      <c r="AY962" s="32"/>
      <c r="AZ962" s="32"/>
      <c r="BA962" s="32"/>
      <c r="BB962" s="32"/>
      <c r="BC962" s="32"/>
      <c r="BD962" s="32"/>
      <c r="BE962" s="32"/>
      <c r="BF962" s="32"/>
      <c r="BG962" s="32"/>
      <c r="BH962" s="32"/>
      <c r="BI962" s="32"/>
      <c r="BJ962" s="32"/>
      <c r="BK962" s="32"/>
      <c r="BL962" s="32"/>
      <c r="BM962" s="32"/>
      <c r="BN962" s="31"/>
    </row>
    <row r="963" spans="7:66" ht="12" customHeight="1" x14ac:dyDescent="0.25"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  <c r="AA963" s="32"/>
      <c r="AB963" s="32"/>
      <c r="AC963" s="32"/>
      <c r="AD963" s="32"/>
      <c r="AE963" s="32"/>
      <c r="AF963" s="32"/>
      <c r="AG963" s="32"/>
      <c r="AH963" s="32"/>
      <c r="AI963" s="32"/>
      <c r="AJ963" s="32"/>
      <c r="AK963" s="32"/>
      <c r="AL963" s="32"/>
      <c r="AM963" s="32"/>
      <c r="AN963" s="32"/>
      <c r="AO963" s="32"/>
      <c r="AP963" s="32"/>
      <c r="AQ963" s="32"/>
      <c r="AR963" s="32"/>
      <c r="AS963" s="32"/>
      <c r="AT963" s="32"/>
      <c r="AU963" s="32"/>
      <c r="AV963" s="32"/>
      <c r="AW963" s="32"/>
      <c r="AX963" s="32"/>
      <c r="AY963" s="32"/>
      <c r="AZ963" s="32"/>
      <c r="BA963" s="32"/>
      <c r="BB963" s="32"/>
      <c r="BC963" s="32"/>
      <c r="BD963" s="32"/>
      <c r="BE963" s="32"/>
      <c r="BF963" s="32"/>
      <c r="BG963" s="32"/>
      <c r="BH963" s="32"/>
      <c r="BI963" s="32"/>
      <c r="BJ963" s="32"/>
      <c r="BK963" s="32"/>
      <c r="BL963" s="32"/>
      <c r="BM963" s="32"/>
      <c r="BN963" s="31"/>
    </row>
    <row r="964" spans="7:66" ht="12" customHeight="1" x14ac:dyDescent="0.25"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  <c r="AA964" s="32"/>
      <c r="AB964" s="32"/>
      <c r="AC964" s="32"/>
      <c r="AD964" s="32"/>
      <c r="AE964" s="32"/>
      <c r="AF964" s="32"/>
      <c r="AG964" s="32"/>
      <c r="AH964" s="32"/>
      <c r="AI964" s="32"/>
      <c r="AJ964" s="32"/>
      <c r="AK964" s="32"/>
      <c r="AL964" s="32"/>
      <c r="AM964" s="32"/>
      <c r="AN964" s="32"/>
      <c r="AO964" s="32"/>
      <c r="AP964" s="32"/>
      <c r="AQ964" s="32"/>
      <c r="AR964" s="32"/>
      <c r="AS964" s="32"/>
      <c r="AT964" s="32"/>
      <c r="AU964" s="32"/>
      <c r="AV964" s="32"/>
      <c r="AW964" s="32"/>
      <c r="AX964" s="32"/>
      <c r="AY964" s="32"/>
      <c r="AZ964" s="32"/>
      <c r="BA964" s="32"/>
      <c r="BB964" s="32"/>
      <c r="BC964" s="32"/>
      <c r="BD964" s="32"/>
      <c r="BE964" s="32"/>
      <c r="BF964" s="32"/>
      <c r="BG964" s="32"/>
      <c r="BH964" s="32"/>
      <c r="BI964" s="32"/>
      <c r="BJ964" s="32"/>
      <c r="BK964" s="32"/>
      <c r="BL964" s="32"/>
      <c r="BM964" s="32"/>
      <c r="BN964" s="31"/>
    </row>
    <row r="965" spans="7:66" ht="12" customHeight="1" x14ac:dyDescent="0.25"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  <c r="AA965" s="32"/>
      <c r="AB965" s="32"/>
      <c r="AC965" s="32"/>
      <c r="AD965" s="32"/>
      <c r="AE965" s="32"/>
      <c r="AF965" s="32"/>
      <c r="AG965" s="32"/>
      <c r="AH965" s="32"/>
      <c r="AI965" s="32"/>
      <c r="AJ965" s="32"/>
      <c r="AK965" s="32"/>
      <c r="AL965" s="32"/>
      <c r="AM965" s="32"/>
      <c r="AN965" s="32"/>
      <c r="AO965" s="32"/>
      <c r="AP965" s="32"/>
      <c r="AQ965" s="32"/>
      <c r="AR965" s="32"/>
      <c r="AS965" s="32"/>
      <c r="AT965" s="32"/>
      <c r="AU965" s="32"/>
      <c r="AV965" s="32"/>
      <c r="AW965" s="32"/>
      <c r="AX965" s="32"/>
      <c r="AY965" s="32"/>
      <c r="AZ965" s="32"/>
      <c r="BA965" s="32"/>
      <c r="BB965" s="32"/>
      <c r="BC965" s="32"/>
      <c r="BD965" s="32"/>
      <c r="BE965" s="32"/>
      <c r="BF965" s="32"/>
      <c r="BG965" s="32"/>
      <c r="BH965" s="32"/>
      <c r="BI965" s="32"/>
      <c r="BJ965" s="32"/>
      <c r="BK965" s="32"/>
      <c r="BL965" s="32"/>
      <c r="BM965" s="32"/>
      <c r="BN965" s="31"/>
    </row>
    <row r="966" spans="7:66" ht="12" customHeight="1" x14ac:dyDescent="0.25"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  <c r="AA966" s="32"/>
      <c r="AB966" s="32"/>
      <c r="AC966" s="32"/>
      <c r="AD966" s="32"/>
      <c r="AE966" s="32"/>
      <c r="AF966" s="32"/>
      <c r="AG966" s="32"/>
      <c r="AH966" s="32"/>
      <c r="AI966" s="32"/>
      <c r="AJ966" s="32"/>
      <c r="AK966" s="32"/>
      <c r="AL966" s="32"/>
      <c r="AM966" s="32"/>
      <c r="AN966" s="32"/>
      <c r="AO966" s="32"/>
      <c r="AP966" s="32"/>
      <c r="AQ966" s="32"/>
      <c r="AR966" s="32"/>
      <c r="AS966" s="32"/>
      <c r="AT966" s="32"/>
      <c r="AU966" s="32"/>
      <c r="AV966" s="32"/>
      <c r="AW966" s="32"/>
      <c r="AX966" s="32"/>
      <c r="AY966" s="32"/>
      <c r="AZ966" s="32"/>
      <c r="BA966" s="32"/>
      <c r="BB966" s="32"/>
      <c r="BC966" s="32"/>
      <c r="BD966" s="32"/>
      <c r="BE966" s="32"/>
      <c r="BF966" s="32"/>
      <c r="BG966" s="32"/>
      <c r="BH966" s="32"/>
      <c r="BI966" s="32"/>
      <c r="BJ966" s="32"/>
      <c r="BK966" s="32"/>
      <c r="BL966" s="32"/>
      <c r="BM966" s="32"/>
      <c r="BN966" s="31"/>
    </row>
    <row r="967" spans="7:66" ht="12" customHeight="1" x14ac:dyDescent="0.25"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  <c r="AA967" s="32"/>
      <c r="AB967" s="32"/>
      <c r="AC967" s="32"/>
      <c r="AD967" s="32"/>
      <c r="AE967" s="32"/>
      <c r="AF967" s="32"/>
      <c r="AG967" s="32"/>
      <c r="AH967" s="32"/>
      <c r="AI967" s="32"/>
      <c r="AJ967" s="32"/>
      <c r="AK967" s="32"/>
      <c r="AL967" s="32"/>
      <c r="AM967" s="32"/>
      <c r="AN967" s="32"/>
      <c r="AO967" s="32"/>
      <c r="AP967" s="32"/>
      <c r="AQ967" s="32"/>
      <c r="AR967" s="32"/>
      <c r="AS967" s="32"/>
      <c r="AT967" s="32"/>
      <c r="AU967" s="32"/>
      <c r="AV967" s="32"/>
      <c r="AW967" s="32"/>
      <c r="AX967" s="32"/>
      <c r="AY967" s="32"/>
      <c r="AZ967" s="32"/>
      <c r="BA967" s="32"/>
      <c r="BB967" s="32"/>
      <c r="BC967" s="32"/>
      <c r="BD967" s="32"/>
      <c r="BE967" s="32"/>
      <c r="BF967" s="32"/>
      <c r="BG967" s="32"/>
      <c r="BH967" s="32"/>
      <c r="BI967" s="32"/>
      <c r="BJ967" s="32"/>
      <c r="BK967" s="32"/>
      <c r="BL967" s="32"/>
      <c r="BM967" s="32"/>
      <c r="BN967" s="31"/>
    </row>
    <row r="968" spans="7:66" ht="12" customHeight="1" x14ac:dyDescent="0.25"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  <c r="AA968" s="32"/>
      <c r="AB968" s="32"/>
      <c r="AC968" s="32"/>
      <c r="AD968" s="32"/>
      <c r="AE968" s="32"/>
      <c r="AF968" s="32"/>
      <c r="AG968" s="32"/>
      <c r="AH968" s="32"/>
      <c r="AI968" s="32"/>
      <c r="AJ968" s="32"/>
      <c r="AK968" s="32"/>
      <c r="AL968" s="32"/>
      <c r="AM968" s="32"/>
      <c r="AN968" s="32"/>
      <c r="AO968" s="32"/>
      <c r="AP968" s="32"/>
      <c r="AQ968" s="32"/>
      <c r="AR968" s="32"/>
      <c r="AS968" s="32"/>
      <c r="AT968" s="32"/>
      <c r="AU968" s="32"/>
      <c r="AV968" s="32"/>
      <c r="AW968" s="32"/>
      <c r="AX968" s="32"/>
      <c r="AY968" s="32"/>
      <c r="AZ968" s="32"/>
      <c r="BA968" s="32"/>
      <c r="BB968" s="32"/>
      <c r="BC968" s="32"/>
      <c r="BD968" s="32"/>
      <c r="BE968" s="32"/>
      <c r="BF968" s="32"/>
      <c r="BG968" s="32"/>
      <c r="BH968" s="32"/>
      <c r="BI968" s="32"/>
      <c r="BJ968" s="32"/>
      <c r="BK968" s="32"/>
      <c r="BL968" s="32"/>
      <c r="BM968" s="32"/>
      <c r="BN968" s="31"/>
    </row>
    <row r="969" spans="7:66" ht="12" customHeight="1" x14ac:dyDescent="0.25"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  <c r="AA969" s="32"/>
      <c r="AB969" s="32"/>
      <c r="AC969" s="32"/>
      <c r="AD969" s="32"/>
      <c r="AE969" s="32"/>
      <c r="AF969" s="32"/>
      <c r="AG969" s="32"/>
      <c r="AH969" s="32"/>
      <c r="AI969" s="32"/>
      <c r="AJ969" s="32"/>
      <c r="AK969" s="32"/>
      <c r="AL969" s="32"/>
      <c r="AM969" s="32"/>
      <c r="AN969" s="32"/>
      <c r="AO969" s="32"/>
      <c r="AP969" s="32"/>
      <c r="AQ969" s="32"/>
      <c r="AR969" s="32"/>
      <c r="AS969" s="32"/>
      <c r="AT969" s="32"/>
      <c r="AU969" s="32"/>
      <c r="AV969" s="32"/>
      <c r="AW969" s="32"/>
      <c r="AX969" s="32"/>
      <c r="AY969" s="32"/>
      <c r="AZ969" s="32"/>
      <c r="BA969" s="32"/>
      <c r="BB969" s="32"/>
      <c r="BC969" s="32"/>
      <c r="BD969" s="32"/>
      <c r="BE969" s="32"/>
      <c r="BF969" s="32"/>
      <c r="BG969" s="32"/>
      <c r="BH969" s="32"/>
      <c r="BI969" s="32"/>
      <c r="BJ969" s="32"/>
      <c r="BK969" s="32"/>
      <c r="BL969" s="32"/>
      <c r="BM969" s="32"/>
      <c r="BN969" s="31"/>
    </row>
    <row r="970" spans="7:66" ht="12" customHeight="1" x14ac:dyDescent="0.25"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  <c r="AA970" s="32"/>
      <c r="AB970" s="32"/>
      <c r="AC970" s="32"/>
      <c r="AD970" s="32"/>
      <c r="AE970" s="32"/>
      <c r="AF970" s="32"/>
      <c r="AG970" s="32"/>
      <c r="AH970" s="32"/>
      <c r="AI970" s="32"/>
      <c r="AJ970" s="32"/>
      <c r="AK970" s="32"/>
      <c r="AL970" s="32"/>
      <c r="AM970" s="32"/>
      <c r="AN970" s="32"/>
      <c r="AO970" s="32"/>
      <c r="AP970" s="32"/>
      <c r="AQ970" s="32"/>
      <c r="AR970" s="32"/>
      <c r="AS970" s="32"/>
      <c r="AT970" s="32"/>
      <c r="AU970" s="32"/>
      <c r="AV970" s="32"/>
      <c r="AW970" s="32"/>
      <c r="AX970" s="32"/>
      <c r="AY970" s="32"/>
      <c r="AZ970" s="32"/>
      <c r="BA970" s="32"/>
      <c r="BB970" s="32"/>
      <c r="BC970" s="32"/>
      <c r="BD970" s="32"/>
      <c r="BE970" s="32"/>
      <c r="BF970" s="32"/>
      <c r="BG970" s="32"/>
      <c r="BH970" s="32"/>
      <c r="BI970" s="32"/>
      <c r="BJ970" s="32"/>
      <c r="BK970" s="32"/>
      <c r="BL970" s="32"/>
      <c r="BM970" s="32"/>
      <c r="BN970" s="31"/>
    </row>
    <row r="971" spans="7:66" ht="12" customHeight="1" x14ac:dyDescent="0.25"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  <c r="AA971" s="32"/>
      <c r="AB971" s="32"/>
      <c r="AC971" s="32"/>
      <c r="AD971" s="32"/>
      <c r="AE971" s="32"/>
      <c r="AF971" s="32"/>
      <c r="AG971" s="32"/>
      <c r="AH971" s="32"/>
      <c r="AI971" s="32"/>
      <c r="AJ971" s="32"/>
      <c r="AK971" s="32"/>
      <c r="AL971" s="32"/>
      <c r="AM971" s="32"/>
      <c r="AN971" s="32"/>
      <c r="AO971" s="32"/>
      <c r="AP971" s="32"/>
      <c r="AQ971" s="32"/>
      <c r="AR971" s="32"/>
      <c r="AS971" s="32"/>
      <c r="AT971" s="32"/>
      <c r="AU971" s="32"/>
      <c r="AV971" s="32"/>
      <c r="AW971" s="32"/>
      <c r="AX971" s="32"/>
      <c r="AY971" s="32"/>
      <c r="AZ971" s="32"/>
      <c r="BA971" s="32"/>
      <c r="BB971" s="32"/>
      <c r="BC971" s="32"/>
      <c r="BD971" s="32"/>
      <c r="BE971" s="32"/>
      <c r="BF971" s="32"/>
      <c r="BG971" s="32"/>
      <c r="BH971" s="32"/>
      <c r="BI971" s="32"/>
      <c r="BJ971" s="32"/>
      <c r="BK971" s="32"/>
      <c r="BL971" s="32"/>
      <c r="BM971" s="32"/>
      <c r="BN971" s="31"/>
    </row>
    <row r="972" spans="7:66" ht="12" customHeight="1" x14ac:dyDescent="0.25"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  <c r="AA972" s="32"/>
      <c r="AB972" s="32"/>
      <c r="AC972" s="32"/>
      <c r="AD972" s="32"/>
      <c r="AE972" s="32"/>
      <c r="AF972" s="32"/>
      <c r="AG972" s="32"/>
      <c r="AH972" s="32"/>
      <c r="AI972" s="32"/>
      <c r="AJ972" s="32"/>
      <c r="AK972" s="32"/>
      <c r="AL972" s="32"/>
      <c r="AM972" s="32"/>
      <c r="AN972" s="32"/>
      <c r="AO972" s="32"/>
      <c r="AP972" s="32"/>
      <c r="AQ972" s="32"/>
      <c r="AR972" s="32"/>
      <c r="AS972" s="32"/>
      <c r="AT972" s="32"/>
      <c r="AU972" s="32"/>
      <c r="AV972" s="32"/>
      <c r="AW972" s="32"/>
      <c r="AX972" s="32"/>
      <c r="AY972" s="32"/>
      <c r="AZ972" s="32"/>
      <c r="BA972" s="32"/>
      <c r="BB972" s="32"/>
      <c r="BC972" s="32"/>
      <c r="BD972" s="32"/>
      <c r="BE972" s="32"/>
      <c r="BF972" s="32"/>
      <c r="BG972" s="32"/>
      <c r="BH972" s="32"/>
      <c r="BI972" s="32"/>
      <c r="BJ972" s="32"/>
      <c r="BK972" s="32"/>
      <c r="BL972" s="32"/>
      <c r="BM972" s="32"/>
      <c r="BN972" s="31"/>
    </row>
    <row r="973" spans="7:66" ht="12" customHeight="1" x14ac:dyDescent="0.25"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  <c r="AA973" s="32"/>
      <c r="AB973" s="32"/>
      <c r="AC973" s="32"/>
      <c r="AD973" s="32"/>
      <c r="AE973" s="32"/>
      <c r="AF973" s="32"/>
      <c r="AG973" s="32"/>
      <c r="AH973" s="32"/>
      <c r="AI973" s="32"/>
      <c r="AJ973" s="32"/>
      <c r="AK973" s="32"/>
      <c r="AL973" s="32"/>
      <c r="AM973" s="32"/>
      <c r="AN973" s="32"/>
      <c r="AO973" s="32"/>
      <c r="AP973" s="32"/>
      <c r="AQ973" s="32"/>
      <c r="AR973" s="32"/>
      <c r="AS973" s="32"/>
      <c r="AT973" s="32"/>
      <c r="AU973" s="32"/>
      <c r="AV973" s="32"/>
      <c r="AW973" s="32"/>
      <c r="AX973" s="32"/>
      <c r="AY973" s="32"/>
      <c r="AZ973" s="32"/>
      <c r="BA973" s="32"/>
      <c r="BB973" s="32"/>
      <c r="BC973" s="32"/>
      <c r="BD973" s="32"/>
      <c r="BE973" s="32"/>
      <c r="BF973" s="32"/>
      <c r="BG973" s="32"/>
      <c r="BH973" s="32"/>
      <c r="BI973" s="32"/>
      <c r="BJ973" s="32"/>
      <c r="BK973" s="32"/>
      <c r="BL973" s="32"/>
      <c r="BM973" s="32"/>
      <c r="BN973" s="31"/>
    </row>
    <row r="974" spans="7:66" ht="12" customHeight="1" x14ac:dyDescent="0.25"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  <c r="R974" s="31"/>
      <c r="S974" s="31"/>
      <c r="T974" s="31"/>
      <c r="U974" s="31"/>
      <c r="V974" s="31"/>
      <c r="W974" s="31"/>
      <c r="X974" s="31"/>
      <c r="Y974" s="31"/>
      <c r="Z974" s="31"/>
      <c r="AA974" s="31"/>
      <c r="AB974" s="31"/>
      <c r="AC974" s="31"/>
      <c r="AD974" s="31"/>
      <c r="AE974" s="31"/>
      <c r="AF974" s="31"/>
      <c r="AG974" s="31"/>
      <c r="AH974" s="31"/>
      <c r="AI974" s="31"/>
      <c r="AJ974" s="31"/>
      <c r="AK974" s="31"/>
      <c r="AL974" s="31"/>
      <c r="AM974" s="31"/>
      <c r="AN974" s="31"/>
      <c r="AO974" s="31"/>
      <c r="AP974" s="31"/>
      <c r="AQ974" s="31"/>
      <c r="AR974" s="31"/>
      <c r="AS974" s="31"/>
      <c r="AT974" s="31"/>
      <c r="AU974" s="31"/>
      <c r="AV974" s="31"/>
      <c r="AW974" s="31"/>
      <c r="AX974" s="31"/>
      <c r="AY974" s="31"/>
      <c r="AZ974" s="31"/>
      <c r="BA974" s="31"/>
      <c r="BB974" s="31"/>
      <c r="BC974" s="31"/>
      <c r="BD974" s="31"/>
      <c r="BE974" s="31"/>
      <c r="BF974" s="31"/>
      <c r="BG974" s="31"/>
      <c r="BH974" s="31"/>
      <c r="BI974" s="31"/>
      <c r="BJ974" s="31"/>
      <c r="BK974" s="31"/>
      <c r="BL974" s="31"/>
      <c r="BM974" s="31"/>
      <c r="BN974" s="31"/>
    </row>
    <row r="975" spans="7:66" ht="12" customHeight="1" x14ac:dyDescent="0.25"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  <c r="R975" s="31"/>
      <c r="S975" s="31"/>
      <c r="T975" s="31"/>
      <c r="U975" s="31"/>
      <c r="V975" s="31"/>
      <c r="W975" s="31"/>
      <c r="X975" s="31"/>
      <c r="Y975" s="31"/>
      <c r="Z975" s="31"/>
      <c r="AA975" s="31"/>
      <c r="AB975" s="31"/>
      <c r="AC975" s="31"/>
      <c r="AD975" s="31"/>
      <c r="AE975" s="31"/>
      <c r="AF975" s="31"/>
      <c r="AG975" s="31"/>
      <c r="AH975" s="31"/>
      <c r="AI975" s="31"/>
      <c r="AJ975" s="31"/>
      <c r="AK975" s="31"/>
      <c r="AL975" s="31"/>
      <c r="AM975" s="31"/>
      <c r="AN975" s="31"/>
      <c r="AO975" s="31"/>
      <c r="AP975" s="31"/>
      <c r="AQ975" s="31"/>
      <c r="AR975" s="31"/>
      <c r="AS975" s="31"/>
      <c r="AT975" s="31"/>
      <c r="AU975" s="31"/>
      <c r="AV975" s="31"/>
      <c r="AW975" s="31"/>
      <c r="AX975" s="31"/>
      <c r="AY975" s="31"/>
      <c r="AZ975" s="31"/>
      <c r="BA975" s="31"/>
      <c r="BB975" s="31"/>
      <c r="BC975" s="31"/>
      <c r="BD975" s="31"/>
      <c r="BE975" s="31"/>
      <c r="BF975" s="31"/>
      <c r="BG975" s="31"/>
      <c r="BH975" s="31"/>
      <c r="BI975" s="31"/>
      <c r="BJ975" s="31"/>
      <c r="BK975" s="31"/>
      <c r="BL975" s="31"/>
      <c r="BM975" s="31"/>
      <c r="BN975" s="31"/>
    </row>
    <row r="976" spans="7:66" ht="12" customHeight="1" x14ac:dyDescent="0.25"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  <c r="R976" s="31"/>
      <c r="S976" s="31"/>
      <c r="T976" s="31"/>
      <c r="U976" s="31"/>
      <c r="V976" s="31"/>
      <c r="W976" s="31"/>
      <c r="X976" s="31"/>
      <c r="Y976" s="31"/>
      <c r="Z976" s="31"/>
      <c r="AA976" s="31"/>
      <c r="AB976" s="31"/>
      <c r="AC976" s="31"/>
      <c r="AD976" s="31"/>
      <c r="AE976" s="31"/>
      <c r="AF976" s="31"/>
      <c r="AG976" s="31"/>
      <c r="AH976" s="31"/>
      <c r="AI976" s="31"/>
      <c r="AJ976" s="31"/>
      <c r="AK976" s="31"/>
      <c r="AL976" s="31"/>
      <c r="AM976" s="31"/>
      <c r="AN976" s="31"/>
      <c r="AO976" s="31"/>
      <c r="AP976" s="31"/>
      <c r="AQ976" s="31"/>
      <c r="AR976" s="31"/>
      <c r="AS976" s="31"/>
      <c r="AT976" s="31"/>
      <c r="AU976" s="31"/>
      <c r="AV976" s="31"/>
      <c r="AW976" s="31"/>
      <c r="AX976" s="31"/>
      <c r="AY976" s="31"/>
      <c r="AZ976" s="31"/>
      <c r="BA976" s="31"/>
      <c r="BB976" s="31"/>
      <c r="BC976" s="31"/>
      <c r="BD976" s="31"/>
      <c r="BE976" s="31"/>
      <c r="BF976" s="31"/>
      <c r="BG976" s="31"/>
      <c r="BH976" s="31"/>
      <c r="BI976" s="31"/>
      <c r="BJ976" s="31"/>
      <c r="BK976" s="31"/>
      <c r="BL976" s="31"/>
      <c r="BM976" s="31"/>
      <c r="BN976" s="31"/>
    </row>
    <row r="977" spans="7:66" ht="12" customHeight="1" x14ac:dyDescent="0.25"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  <c r="R977" s="31"/>
      <c r="S977" s="31"/>
      <c r="T977" s="31"/>
      <c r="U977" s="31"/>
      <c r="V977" s="31"/>
      <c r="W977" s="31"/>
      <c r="X977" s="31"/>
      <c r="Y977" s="31"/>
      <c r="Z977" s="31"/>
      <c r="AA977" s="31"/>
      <c r="AB977" s="31"/>
      <c r="AC977" s="31"/>
      <c r="AD977" s="31"/>
      <c r="AE977" s="31"/>
      <c r="AF977" s="31"/>
      <c r="AG977" s="31"/>
      <c r="AH977" s="31"/>
      <c r="AI977" s="31"/>
      <c r="AJ977" s="31"/>
      <c r="AK977" s="31"/>
      <c r="AL977" s="31"/>
      <c r="AM977" s="31"/>
      <c r="AN977" s="31"/>
      <c r="AO977" s="31"/>
      <c r="AP977" s="31"/>
      <c r="AQ977" s="31"/>
      <c r="AR977" s="31"/>
      <c r="AS977" s="31"/>
      <c r="AT977" s="31"/>
      <c r="AU977" s="31"/>
      <c r="AV977" s="31"/>
      <c r="AW977" s="31"/>
      <c r="AX977" s="31"/>
      <c r="AY977" s="31"/>
      <c r="AZ977" s="31"/>
      <c r="BA977" s="31"/>
      <c r="BB977" s="31"/>
      <c r="BC977" s="31"/>
      <c r="BD977" s="31"/>
      <c r="BE977" s="31"/>
      <c r="BF977" s="31"/>
      <c r="BG977" s="31"/>
      <c r="BH977" s="31"/>
      <c r="BI977" s="31"/>
      <c r="BJ977" s="31"/>
      <c r="BK977" s="31"/>
      <c r="BL977" s="31"/>
      <c r="BM977" s="31"/>
      <c r="BN977" s="31"/>
    </row>
    <row r="978" spans="7:66" ht="12" customHeight="1" x14ac:dyDescent="0.25"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  <c r="R978" s="31"/>
      <c r="S978" s="31"/>
      <c r="T978" s="31"/>
      <c r="U978" s="31"/>
      <c r="V978" s="31"/>
      <c r="W978" s="31"/>
      <c r="X978" s="31"/>
      <c r="Y978" s="31"/>
      <c r="Z978" s="31"/>
      <c r="AA978" s="31"/>
      <c r="AB978" s="31"/>
      <c r="AC978" s="31"/>
      <c r="AD978" s="31"/>
      <c r="AE978" s="31"/>
      <c r="AF978" s="31"/>
      <c r="AG978" s="31"/>
      <c r="AH978" s="31"/>
      <c r="AI978" s="31"/>
      <c r="AJ978" s="31"/>
      <c r="AK978" s="31"/>
      <c r="AL978" s="31"/>
      <c r="AM978" s="31"/>
      <c r="AN978" s="31"/>
      <c r="AO978" s="31"/>
      <c r="AP978" s="31"/>
      <c r="AQ978" s="31"/>
      <c r="AR978" s="31"/>
      <c r="AS978" s="31"/>
      <c r="AT978" s="31"/>
      <c r="AU978" s="31"/>
      <c r="AV978" s="31"/>
      <c r="AW978" s="31"/>
      <c r="AX978" s="31"/>
      <c r="AY978" s="31"/>
      <c r="AZ978" s="31"/>
      <c r="BA978" s="31"/>
      <c r="BB978" s="31"/>
      <c r="BC978" s="31"/>
      <c r="BD978" s="31"/>
      <c r="BE978" s="31"/>
      <c r="BF978" s="31"/>
      <c r="BG978" s="31"/>
      <c r="BH978" s="31"/>
      <c r="BI978" s="31"/>
      <c r="BJ978" s="31"/>
      <c r="BK978" s="31"/>
      <c r="BL978" s="31"/>
      <c r="BM978" s="31"/>
      <c r="BN978" s="31"/>
    </row>
    <row r="979" spans="7:66" ht="12" customHeight="1" x14ac:dyDescent="0.25"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  <c r="R979" s="31"/>
      <c r="S979" s="31"/>
      <c r="T979" s="31"/>
      <c r="U979" s="31"/>
      <c r="V979" s="31"/>
      <c r="W979" s="31"/>
      <c r="X979" s="31"/>
      <c r="Y979" s="31"/>
      <c r="Z979" s="31"/>
      <c r="AA979" s="31"/>
      <c r="AB979" s="31"/>
      <c r="AC979" s="31"/>
      <c r="AD979" s="31"/>
      <c r="AE979" s="31"/>
      <c r="AF979" s="31"/>
      <c r="AG979" s="31"/>
      <c r="AH979" s="31"/>
      <c r="AI979" s="31"/>
      <c r="AJ979" s="31"/>
      <c r="AK979" s="31"/>
      <c r="AL979" s="31"/>
      <c r="AM979" s="31"/>
      <c r="AN979" s="31"/>
      <c r="AO979" s="31"/>
      <c r="AP979" s="31"/>
      <c r="AQ979" s="31"/>
      <c r="AR979" s="31"/>
      <c r="AS979" s="31"/>
      <c r="AT979" s="31"/>
      <c r="AU979" s="31"/>
      <c r="AV979" s="31"/>
      <c r="AW979" s="31"/>
      <c r="AX979" s="31"/>
      <c r="AY979" s="31"/>
      <c r="AZ979" s="31"/>
      <c r="BA979" s="31"/>
      <c r="BB979" s="31"/>
      <c r="BC979" s="31"/>
      <c r="BD979" s="31"/>
      <c r="BE979" s="31"/>
      <c r="BF979" s="31"/>
      <c r="BG979" s="31"/>
      <c r="BH979" s="31"/>
      <c r="BI979" s="31"/>
      <c r="BJ979" s="31"/>
      <c r="BK979" s="31"/>
      <c r="BL979" s="31"/>
      <c r="BM979" s="31"/>
      <c r="BN979" s="31"/>
    </row>
    <row r="980" spans="7:66" ht="12" customHeight="1" x14ac:dyDescent="0.25"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  <c r="R980" s="31"/>
      <c r="S980" s="31"/>
      <c r="T980" s="31"/>
      <c r="U980" s="31"/>
      <c r="V980" s="31"/>
      <c r="W980" s="31"/>
      <c r="X980" s="31"/>
      <c r="Y980" s="31"/>
      <c r="Z980" s="31"/>
      <c r="AA980" s="31"/>
      <c r="AB980" s="31"/>
      <c r="AC980" s="31"/>
      <c r="AD980" s="31"/>
      <c r="AE980" s="31"/>
      <c r="AF980" s="31"/>
      <c r="AG980" s="31"/>
      <c r="AH980" s="31"/>
      <c r="AI980" s="31"/>
      <c r="AJ980" s="31"/>
      <c r="AK980" s="31"/>
      <c r="AL980" s="31"/>
      <c r="AM980" s="31"/>
      <c r="AN980" s="31"/>
      <c r="AO980" s="31"/>
      <c r="AP980" s="31"/>
      <c r="AQ980" s="31"/>
      <c r="AR980" s="31"/>
      <c r="AS980" s="31"/>
      <c r="AT980" s="31"/>
      <c r="AU980" s="31"/>
      <c r="AV980" s="31"/>
      <c r="AW980" s="31"/>
      <c r="AX980" s="31"/>
      <c r="AY980" s="31"/>
      <c r="AZ980" s="31"/>
      <c r="BA980" s="31"/>
      <c r="BB980" s="31"/>
      <c r="BC980" s="31"/>
      <c r="BD980" s="31"/>
      <c r="BE980" s="31"/>
      <c r="BF980" s="31"/>
      <c r="BG980" s="31"/>
      <c r="BH980" s="31"/>
      <c r="BI980" s="31"/>
      <c r="BJ980" s="31"/>
      <c r="BK980" s="31"/>
      <c r="BL980" s="31"/>
      <c r="BM980" s="31"/>
      <c r="BN980" s="31"/>
    </row>
    <row r="981" spans="7:66" ht="12" customHeight="1" x14ac:dyDescent="0.25"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  <c r="R981" s="31"/>
      <c r="S981" s="31"/>
      <c r="T981" s="31"/>
      <c r="U981" s="31"/>
      <c r="V981" s="31"/>
      <c r="W981" s="31"/>
      <c r="X981" s="31"/>
      <c r="Y981" s="31"/>
      <c r="Z981" s="31"/>
      <c r="AA981" s="31"/>
      <c r="AB981" s="31"/>
      <c r="AC981" s="31"/>
      <c r="AD981" s="31"/>
      <c r="AE981" s="31"/>
      <c r="AF981" s="31"/>
      <c r="AG981" s="31"/>
      <c r="AH981" s="31"/>
      <c r="AI981" s="31"/>
      <c r="AJ981" s="31"/>
      <c r="AK981" s="31"/>
      <c r="AL981" s="31"/>
      <c r="AM981" s="31"/>
      <c r="AN981" s="31"/>
      <c r="AO981" s="31"/>
      <c r="AP981" s="31"/>
      <c r="AQ981" s="31"/>
      <c r="AR981" s="31"/>
      <c r="AS981" s="31"/>
      <c r="AT981" s="31"/>
      <c r="AU981" s="31"/>
      <c r="AV981" s="31"/>
      <c r="AW981" s="31"/>
      <c r="AX981" s="31"/>
      <c r="AY981" s="31"/>
      <c r="AZ981" s="31"/>
      <c r="BA981" s="31"/>
      <c r="BB981" s="31"/>
      <c r="BC981" s="31"/>
      <c r="BD981" s="31"/>
      <c r="BE981" s="31"/>
      <c r="BF981" s="31"/>
      <c r="BG981" s="31"/>
      <c r="BH981" s="31"/>
      <c r="BI981" s="31"/>
      <c r="BJ981" s="31"/>
      <c r="BK981" s="31"/>
      <c r="BL981" s="31"/>
      <c r="BM981" s="31"/>
      <c r="BN981" s="31"/>
    </row>
    <row r="982" spans="7:66" ht="12" customHeight="1" x14ac:dyDescent="0.25"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  <c r="R982" s="31"/>
      <c r="S982" s="31"/>
      <c r="T982" s="31"/>
      <c r="U982" s="31"/>
      <c r="V982" s="31"/>
      <c r="W982" s="31"/>
      <c r="X982" s="31"/>
      <c r="Y982" s="31"/>
      <c r="Z982" s="31"/>
      <c r="AA982" s="31"/>
      <c r="AB982" s="31"/>
      <c r="AC982" s="31"/>
      <c r="AD982" s="31"/>
      <c r="AE982" s="31"/>
      <c r="AF982" s="31"/>
      <c r="AG982" s="31"/>
      <c r="AH982" s="31"/>
      <c r="AI982" s="31"/>
      <c r="AJ982" s="31"/>
      <c r="AK982" s="31"/>
      <c r="AL982" s="31"/>
      <c r="AM982" s="31"/>
      <c r="AN982" s="31"/>
      <c r="AO982" s="31"/>
      <c r="AP982" s="31"/>
      <c r="AQ982" s="31"/>
      <c r="AR982" s="31"/>
      <c r="AS982" s="31"/>
      <c r="AT982" s="31"/>
      <c r="AU982" s="31"/>
      <c r="AV982" s="31"/>
      <c r="AW982" s="31"/>
      <c r="AX982" s="31"/>
      <c r="AY982" s="31"/>
      <c r="AZ982" s="31"/>
      <c r="BA982" s="31"/>
      <c r="BB982" s="31"/>
      <c r="BC982" s="31"/>
      <c r="BD982" s="31"/>
      <c r="BE982" s="31"/>
      <c r="BF982" s="31"/>
      <c r="BG982" s="31"/>
      <c r="BH982" s="31"/>
      <c r="BI982" s="31"/>
      <c r="BJ982" s="31"/>
      <c r="BK982" s="31"/>
      <c r="BL982" s="31"/>
      <c r="BM982" s="31"/>
      <c r="BN982" s="31"/>
    </row>
    <row r="983" spans="7:66" ht="12" customHeight="1" x14ac:dyDescent="0.25"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  <c r="R983" s="31"/>
      <c r="S983" s="31"/>
      <c r="T983" s="31"/>
      <c r="U983" s="31"/>
      <c r="V983" s="31"/>
      <c r="W983" s="31"/>
      <c r="X983" s="31"/>
      <c r="Y983" s="31"/>
      <c r="Z983" s="31"/>
      <c r="AA983" s="31"/>
      <c r="AB983" s="31"/>
      <c r="AC983" s="31"/>
      <c r="AD983" s="31"/>
      <c r="AE983" s="31"/>
      <c r="AF983" s="31"/>
      <c r="AG983" s="31"/>
      <c r="AH983" s="31"/>
      <c r="AI983" s="31"/>
      <c r="AJ983" s="31"/>
      <c r="AK983" s="31"/>
      <c r="AL983" s="31"/>
      <c r="AM983" s="31"/>
      <c r="AN983" s="31"/>
      <c r="AO983" s="31"/>
      <c r="AP983" s="31"/>
      <c r="AQ983" s="31"/>
      <c r="AR983" s="31"/>
      <c r="AS983" s="31"/>
      <c r="AT983" s="31"/>
      <c r="AU983" s="31"/>
      <c r="AV983" s="31"/>
      <c r="AW983" s="31"/>
      <c r="AX983" s="31"/>
      <c r="AY983" s="31"/>
      <c r="AZ983" s="31"/>
      <c r="BA983" s="31"/>
      <c r="BB983" s="31"/>
      <c r="BC983" s="31"/>
      <c r="BD983" s="31"/>
      <c r="BE983" s="31"/>
      <c r="BF983" s="31"/>
      <c r="BG983" s="31"/>
      <c r="BH983" s="31"/>
      <c r="BI983" s="31"/>
      <c r="BJ983" s="31"/>
      <c r="BK983" s="31"/>
      <c r="BL983" s="31"/>
      <c r="BM983" s="31"/>
      <c r="BN983" s="31"/>
    </row>
    <row r="984" spans="7:66" ht="12" customHeight="1" x14ac:dyDescent="0.25"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  <c r="R984" s="31"/>
      <c r="S984" s="31"/>
      <c r="T984" s="31"/>
      <c r="U984" s="31"/>
      <c r="V984" s="31"/>
      <c r="W984" s="31"/>
      <c r="X984" s="31"/>
      <c r="Y984" s="31"/>
      <c r="Z984" s="31"/>
      <c r="AA984" s="31"/>
      <c r="AB984" s="31"/>
      <c r="AC984" s="31"/>
      <c r="AD984" s="31"/>
      <c r="AE984" s="31"/>
      <c r="AF984" s="31"/>
      <c r="AG984" s="31"/>
      <c r="AH984" s="31"/>
      <c r="AI984" s="31"/>
      <c r="AJ984" s="31"/>
      <c r="AK984" s="31"/>
      <c r="AL984" s="31"/>
      <c r="AM984" s="31"/>
      <c r="AN984" s="31"/>
      <c r="AO984" s="31"/>
      <c r="AP984" s="31"/>
      <c r="AQ984" s="31"/>
      <c r="AR984" s="31"/>
      <c r="AS984" s="31"/>
      <c r="AT984" s="31"/>
      <c r="AU984" s="31"/>
      <c r="AV984" s="31"/>
      <c r="AW984" s="31"/>
      <c r="AX984" s="31"/>
      <c r="AY984" s="31"/>
      <c r="AZ984" s="31"/>
      <c r="BA984" s="31"/>
      <c r="BB984" s="31"/>
      <c r="BC984" s="31"/>
      <c r="BD984" s="31"/>
      <c r="BE984" s="31"/>
      <c r="BF984" s="31"/>
      <c r="BG984" s="31"/>
      <c r="BH984" s="31"/>
      <c r="BI984" s="31"/>
      <c r="BJ984" s="31"/>
      <c r="BK984" s="31"/>
      <c r="BL984" s="31"/>
      <c r="BM984" s="31"/>
      <c r="BN984" s="31"/>
    </row>
    <row r="985" spans="7:66" ht="12" customHeight="1" x14ac:dyDescent="0.25"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  <c r="R985" s="31"/>
      <c r="S985" s="31"/>
      <c r="T985" s="31"/>
      <c r="U985" s="31"/>
      <c r="V985" s="31"/>
      <c r="W985" s="31"/>
      <c r="X985" s="31"/>
      <c r="Y985" s="31"/>
      <c r="Z985" s="31"/>
      <c r="AA985" s="31"/>
      <c r="AB985" s="31"/>
      <c r="AC985" s="31"/>
      <c r="AD985" s="31"/>
      <c r="AE985" s="31"/>
      <c r="AF985" s="31"/>
      <c r="AG985" s="31"/>
      <c r="AH985" s="31"/>
      <c r="AI985" s="31"/>
      <c r="AJ985" s="31"/>
      <c r="AK985" s="31"/>
      <c r="AL985" s="31"/>
      <c r="AM985" s="31"/>
      <c r="AN985" s="31"/>
      <c r="AO985" s="31"/>
      <c r="AP985" s="31"/>
      <c r="AQ985" s="31"/>
      <c r="AR985" s="31"/>
      <c r="AS985" s="31"/>
      <c r="AT985" s="31"/>
      <c r="AU985" s="31"/>
      <c r="AV985" s="31"/>
      <c r="AW985" s="31"/>
      <c r="AX985" s="31"/>
      <c r="AY985" s="31"/>
      <c r="AZ985" s="31"/>
      <c r="BA985" s="31"/>
      <c r="BB985" s="31"/>
      <c r="BC985" s="31"/>
      <c r="BD985" s="31"/>
      <c r="BE985" s="31"/>
      <c r="BF985" s="31"/>
      <c r="BG985" s="31"/>
      <c r="BH985" s="31"/>
      <c r="BI985" s="31"/>
      <c r="BJ985" s="31"/>
      <c r="BK985" s="31"/>
      <c r="BL985" s="31"/>
      <c r="BM985" s="31"/>
      <c r="BN985" s="31"/>
    </row>
    <row r="986" spans="7:66" ht="12" customHeight="1" x14ac:dyDescent="0.25"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  <c r="R986" s="31"/>
      <c r="S986" s="31"/>
      <c r="T986" s="31"/>
      <c r="U986" s="31"/>
      <c r="V986" s="31"/>
      <c r="W986" s="31"/>
      <c r="X986" s="31"/>
      <c r="Y986" s="31"/>
      <c r="Z986" s="31"/>
      <c r="AA986" s="31"/>
      <c r="AB986" s="31"/>
      <c r="AC986" s="31"/>
      <c r="AD986" s="31"/>
      <c r="AE986" s="31"/>
      <c r="AF986" s="31"/>
      <c r="AG986" s="31"/>
      <c r="AH986" s="31"/>
      <c r="AI986" s="31"/>
      <c r="AJ986" s="31"/>
      <c r="AK986" s="31"/>
      <c r="AL986" s="31"/>
      <c r="AM986" s="31"/>
      <c r="AN986" s="31"/>
      <c r="AO986" s="31"/>
      <c r="AP986" s="31"/>
      <c r="AQ986" s="31"/>
      <c r="AR986" s="31"/>
      <c r="AS986" s="31"/>
      <c r="AT986" s="31"/>
      <c r="AU986" s="31"/>
      <c r="AV986" s="31"/>
      <c r="AW986" s="31"/>
      <c r="AX986" s="31"/>
      <c r="AY986" s="31"/>
      <c r="AZ986" s="31"/>
      <c r="BA986" s="31"/>
      <c r="BB986" s="31"/>
      <c r="BC986" s="31"/>
      <c r="BD986" s="31"/>
      <c r="BE986" s="31"/>
      <c r="BF986" s="31"/>
      <c r="BG986" s="31"/>
      <c r="BH986" s="31"/>
      <c r="BI986" s="31"/>
      <c r="BJ986" s="31"/>
      <c r="BK986" s="31"/>
      <c r="BL986" s="31"/>
      <c r="BM986" s="31"/>
      <c r="BN986" s="31"/>
    </row>
    <row r="987" spans="7:66" ht="12" customHeight="1" x14ac:dyDescent="0.25"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  <c r="R987" s="31"/>
      <c r="S987" s="31"/>
      <c r="T987" s="31"/>
      <c r="U987" s="31"/>
      <c r="V987" s="31"/>
      <c r="W987" s="31"/>
      <c r="X987" s="31"/>
      <c r="Y987" s="31"/>
      <c r="Z987" s="31"/>
      <c r="AA987" s="31"/>
      <c r="AB987" s="31"/>
      <c r="AC987" s="31"/>
      <c r="AD987" s="31"/>
      <c r="AE987" s="31"/>
      <c r="AF987" s="31"/>
      <c r="AG987" s="31"/>
      <c r="AH987" s="31"/>
      <c r="AI987" s="31"/>
      <c r="AJ987" s="31"/>
      <c r="AK987" s="31"/>
      <c r="AL987" s="31"/>
      <c r="AM987" s="31"/>
      <c r="AN987" s="31"/>
      <c r="AO987" s="31"/>
      <c r="AP987" s="31"/>
      <c r="AQ987" s="31"/>
      <c r="AR987" s="31"/>
      <c r="AS987" s="31"/>
      <c r="AT987" s="31"/>
      <c r="AU987" s="31"/>
      <c r="AV987" s="31"/>
      <c r="AW987" s="31"/>
      <c r="AX987" s="31"/>
      <c r="AY987" s="31"/>
      <c r="AZ987" s="31"/>
      <c r="BA987" s="31"/>
      <c r="BB987" s="31"/>
      <c r="BC987" s="31"/>
      <c r="BD987" s="31"/>
      <c r="BE987" s="31"/>
      <c r="BF987" s="31"/>
      <c r="BG987" s="31"/>
      <c r="BH987" s="31"/>
      <c r="BI987" s="31"/>
      <c r="BJ987" s="31"/>
      <c r="BK987" s="31"/>
      <c r="BL987" s="31"/>
      <c r="BM987" s="31"/>
      <c r="BN987" s="31"/>
    </row>
    <row r="988" spans="7:66" ht="12" customHeight="1" x14ac:dyDescent="0.25"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  <c r="R988" s="31"/>
      <c r="S988" s="31"/>
      <c r="T988" s="31"/>
      <c r="U988" s="31"/>
      <c r="V988" s="31"/>
      <c r="W988" s="31"/>
      <c r="X988" s="31"/>
      <c r="Y988" s="31"/>
      <c r="Z988" s="31"/>
      <c r="AA988" s="31"/>
      <c r="AB988" s="31"/>
      <c r="AC988" s="31"/>
      <c r="AD988" s="31"/>
      <c r="AE988" s="31"/>
      <c r="AF988" s="31"/>
      <c r="AG988" s="31"/>
      <c r="AH988" s="31"/>
      <c r="AI988" s="31"/>
      <c r="AJ988" s="31"/>
      <c r="AK988" s="31"/>
      <c r="AL988" s="31"/>
      <c r="AM988" s="31"/>
      <c r="AN988" s="31"/>
      <c r="AO988" s="31"/>
      <c r="AP988" s="31"/>
      <c r="AQ988" s="31"/>
      <c r="AR988" s="31"/>
      <c r="AS988" s="31"/>
      <c r="AT988" s="31"/>
      <c r="AU988" s="31"/>
      <c r="AV988" s="31"/>
      <c r="AW988" s="31"/>
      <c r="AX988" s="31"/>
      <c r="AY988" s="31"/>
      <c r="AZ988" s="31"/>
      <c r="BA988" s="31"/>
      <c r="BB988" s="31"/>
      <c r="BC988" s="31"/>
      <c r="BD988" s="31"/>
      <c r="BE988" s="31"/>
      <c r="BF988" s="31"/>
      <c r="BG988" s="31"/>
      <c r="BH988" s="31"/>
      <c r="BI988" s="31"/>
      <c r="BJ988" s="31"/>
      <c r="BK988" s="31"/>
      <c r="BL988" s="31"/>
      <c r="BM988" s="31"/>
      <c r="BN988" s="31"/>
    </row>
    <row r="989" spans="7:66" ht="12" customHeight="1" x14ac:dyDescent="0.25"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  <c r="R989" s="31"/>
      <c r="S989" s="31"/>
      <c r="T989" s="31"/>
      <c r="U989" s="31"/>
      <c r="V989" s="31"/>
      <c r="W989" s="31"/>
      <c r="X989" s="31"/>
      <c r="Y989" s="31"/>
      <c r="Z989" s="31"/>
      <c r="AA989" s="31"/>
      <c r="AB989" s="31"/>
      <c r="AC989" s="31"/>
      <c r="AD989" s="31"/>
      <c r="AE989" s="31"/>
      <c r="AF989" s="31"/>
      <c r="AG989" s="31"/>
      <c r="AH989" s="31"/>
      <c r="AI989" s="31"/>
      <c r="AJ989" s="31"/>
      <c r="AK989" s="31"/>
      <c r="AL989" s="31"/>
      <c r="AM989" s="31"/>
      <c r="AN989" s="31"/>
      <c r="AO989" s="31"/>
      <c r="AP989" s="31"/>
      <c r="AQ989" s="31"/>
      <c r="AR989" s="31"/>
      <c r="AS989" s="31"/>
      <c r="AT989" s="31"/>
      <c r="AU989" s="31"/>
      <c r="AV989" s="31"/>
      <c r="AW989" s="31"/>
      <c r="AX989" s="31"/>
      <c r="AY989" s="31"/>
      <c r="AZ989" s="31"/>
      <c r="BA989" s="31"/>
      <c r="BB989" s="31"/>
      <c r="BC989" s="31"/>
      <c r="BD989" s="31"/>
      <c r="BE989" s="31"/>
      <c r="BF989" s="31"/>
      <c r="BG989" s="31"/>
      <c r="BH989" s="31"/>
      <c r="BI989" s="31"/>
      <c r="BJ989" s="31"/>
      <c r="BK989" s="31"/>
      <c r="BL989" s="31"/>
      <c r="BM989" s="31"/>
      <c r="BN989" s="31"/>
    </row>
    <row r="990" spans="7:66" ht="12" customHeight="1" x14ac:dyDescent="0.25"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  <c r="R990" s="31"/>
      <c r="S990" s="31"/>
      <c r="T990" s="31"/>
      <c r="U990" s="31"/>
      <c r="V990" s="31"/>
      <c r="W990" s="31"/>
      <c r="X990" s="31"/>
      <c r="Y990" s="31"/>
      <c r="Z990" s="31"/>
      <c r="AA990" s="31"/>
      <c r="AB990" s="31"/>
      <c r="AC990" s="31"/>
      <c r="AD990" s="31"/>
      <c r="AE990" s="31"/>
      <c r="AF990" s="31"/>
      <c r="AG990" s="31"/>
      <c r="AH990" s="31"/>
      <c r="AI990" s="31"/>
      <c r="AJ990" s="31"/>
      <c r="AK990" s="31"/>
      <c r="AL990" s="31"/>
      <c r="AM990" s="31"/>
      <c r="AN990" s="31"/>
      <c r="AO990" s="31"/>
      <c r="AP990" s="31"/>
      <c r="AQ990" s="31"/>
      <c r="AR990" s="31"/>
      <c r="AS990" s="31"/>
      <c r="AT990" s="31"/>
      <c r="AU990" s="31"/>
      <c r="AV990" s="31"/>
      <c r="AW990" s="31"/>
      <c r="AX990" s="31"/>
      <c r="AY990" s="31"/>
      <c r="AZ990" s="31"/>
      <c r="BA990" s="31"/>
      <c r="BB990" s="31"/>
      <c r="BC990" s="31"/>
      <c r="BD990" s="31"/>
      <c r="BE990" s="31"/>
      <c r="BF990" s="31"/>
      <c r="BG990" s="31"/>
      <c r="BH990" s="31"/>
      <c r="BI990" s="31"/>
      <c r="BJ990" s="31"/>
      <c r="BK990" s="31"/>
      <c r="BL990" s="31"/>
      <c r="BM990" s="31"/>
      <c r="BN990" s="31"/>
    </row>
    <row r="991" spans="7:66" ht="12" customHeight="1" x14ac:dyDescent="0.25"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  <c r="R991" s="31"/>
      <c r="S991" s="31"/>
      <c r="T991" s="31"/>
      <c r="U991" s="31"/>
      <c r="V991" s="31"/>
      <c r="W991" s="31"/>
      <c r="X991" s="31"/>
      <c r="Y991" s="31"/>
      <c r="Z991" s="31"/>
      <c r="AA991" s="31"/>
      <c r="AB991" s="31"/>
      <c r="AC991" s="31"/>
      <c r="AD991" s="31"/>
      <c r="AE991" s="31"/>
      <c r="AF991" s="31"/>
      <c r="AG991" s="31"/>
      <c r="AH991" s="31"/>
      <c r="AI991" s="31"/>
      <c r="AJ991" s="31"/>
      <c r="AK991" s="31"/>
      <c r="AL991" s="31"/>
      <c r="AM991" s="31"/>
      <c r="AN991" s="31"/>
      <c r="AO991" s="31"/>
      <c r="AP991" s="31"/>
      <c r="AQ991" s="31"/>
      <c r="AR991" s="31"/>
      <c r="AS991" s="31"/>
      <c r="AT991" s="31"/>
      <c r="AU991" s="31"/>
      <c r="AV991" s="31"/>
      <c r="AW991" s="31"/>
      <c r="AX991" s="31"/>
      <c r="AY991" s="31"/>
      <c r="AZ991" s="31"/>
      <c r="BA991" s="31"/>
      <c r="BB991" s="31"/>
      <c r="BC991" s="31"/>
      <c r="BD991" s="31"/>
      <c r="BE991" s="31"/>
      <c r="BF991" s="31"/>
      <c r="BG991" s="31"/>
      <c r="BH991" s="31"/>
      <c r="BI991" s="31"/>
      <c r="BJ991" s="31"/>
      <c r="BK991" s="31"/>
      <c r="BL991" s="31"/>
      <c r="BM991" s="31"/>
      <c r="BN991" s="31"/>
    </row>
    <row r="992" spans="7:66" ht="12" customHeight="1" x14ac:dyDescent="0.25"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  <c r="R992" s="31"/>
      <c r="S992" s="31"/>
      <c r="T992" s="31"/>
      <c r="U992" s="31"/>
      <c r="V992" s="31"/>
      <c r="W992" s="31"/>
      <c r="X992" s="31"/>
      <c r="Y992" s="31"/>
      <c r="Z992" s="31"/>
      <c r="AA992" s="31"/>
      <c r="AB992" s="31"/>
      <c r="AC992" s="31"/>
      <c r="AD992" s="31"/>
      <c r="AE992" s="31"/>
      <c r="AF992" s="31"/>
      <c r="AG992" s="31"/>
      <c r="AH992" s="31"/>
      <c r="AI992" s="31"/>
      <c r="AJ992" s="31"/>
      <c r="AK992" s="31"/>
      <c r="AL992" s="31"/>
      <c r="AM992" s="31"/>
      <c r="AN992" s="31"/>
      <c r="AO992" s="31"/>
      <c r="AP992" s="31"/>
      <c r="AQ992" s="31"/>
      <c r="AR992" s="31"/>
      <c r="AS992" s="31"/>
      <c r="AT992" s="31"/>
      <c r="AU992" s="31"/>
      <c r="AV992" s="31"/>
      <c r="AW992" s="31"/>
      <c r="AX992" s="31"/>
      <c r="AY992" s="31"/>
      <c r="AZ992" s="31"/>
      <c r="BA992" s="31"/>
      <c r="BB992" s="31"/>
      <c r="BC992" s="31"/>
      <c r="BD992" s="31"/>
      <c r="BE992" s="31"/>
      <c r="BF992" s="31"/>
      <c r="BG992" s="31"/>
      <c r="BH992" s="31"/>
      <c r="BI992" s="31"/>
      <c r="BJ992" s="31"/>
      <c r="BK992" s="31"/>
      <c r="BL992" s="31"/>
      <c r="BM992" s="31"/>
      <c r="BN992" s="31"/>
    </row>
    <row r="993" spans="7:66" ht="12" customHeight="1" x14ac:dyDescent="0.25"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  <c r="R993" s="31"/>
      <c r="S993" s="31"/>
      <c r="T993" s="31"/>
      <c r="U993" s="31"/>
      <c r="V993" s="31"/>
      <c r="W993" s="31"/>
      <c r="X993" s="31"/>
      <c r="Y993" s="31"/>
      <c r="Z993" s="31"/>
      <c r="AA993" s="31"/>
      <c r="AB993" s="31"/>
      <c r="AC993" s="31"/>
      <c r="AD993" s="31"/>
      <c r="AE993" s="31"/>
      <c r="AF993" s="31"/>
      <c r="AG993" s="31"/>
      <c r="AH993" s="31"/>
      <c r="AI993" s="31"/>
      <c r="AJ993" s="31"/>
      <c r="AK993" s="31"/>
      <c r="AL993" s="31"/>
      <c r="AM993" s="31"/>
      <c r="AN993" s="31"/>
      <c r="AO993" s="31"/>
      <c r="AP993" s="31"/>
      <c r="AQ993" s="31"/>
      <c r="AR993" s="31"/>
      <c r="AS993" s="31"/>
      <c r="AT993" s="31"/>
      <c r="AU993" s="31"/>
      <c r="AV993" s="31"/>
      <c r="AW993" s="31"/>
      <c r="AX993" s="31"/>
      <c r="AY993" s="31"/>
      <c r="AZ993" s="31"/>
      <c r="BA993" s="31"/>
      <c r="BB993" s="31"/>
      <c r="BC993" s="31"/>
      <c r="BD993" s="31"/>
      <c r="BE993" s="31"/>
      <c r="BF993" s="31"/>
      <c r="BG993" s="31"/>
      <c r="BH993" s="31"/>
      <c r="BI993" s="31"/>
      <c r="BJ993" s="31"/>
      <c r="BK993" s="31"/>
      <c r="BL993" s="31"/>
      <c r="BM993" s="31"/>
      <c r="BN993" s="31"/>
    </row>
    <row r="994" spans="7:66" ht="12" customHeight="1" x14ac:dyDescent="0.25"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  <c r="R994" s="31"/>
      <c r="S994" s="31"/>
      <c r="T994" s="31"/>
      <c r="U994" s="31"/>
      <c r="V994" s="31"/>
      <c r="W994" s="31"/>
      <c r="X994" s="31"/>
      <c r="Y994" s="31"/>
      <c r="Z994" s="31"/>
      <c r="AA994" s="31"/>
      <c r="AB994" s="31"/>
      <c r="AC994" s="31"/>
      <c r="AD994" s="31"/>
      <c r="AE994" s="31"/>
      <c r="AF994" s="31"/>
      <c r="AG994" s="31"/>
      <c r="AH994" s="31"/>
      <c r="AI994" s="31"/>
      <c r="AJ994" s="31"/>
      <c r="AK994" s="31"/>
      <c r="AL994" s="31"/>
      <c r="AM994" s="31"/>
      <c r="AN994" s="31"/>
      <c r="AO994" s="31"/>
      <c r="AP994" s="31"/>
      <c r="AQ994" s="31"/>
      <c r="AR994" s="31"/>
      <c r="AS994" s="31"/>
      <c r="AT994" s="31"/>
      <c r="AU994" s="31"/>
      <c r="AV994" s="31"/>
      <c r="AW994" s="31"/>
      <c r="AX994" s="31"/>
      <c r="AY994" s="31"/>
      <c r="AZ994" s="31"/>
      <c r="BA994" s="31"/>
      <c r="BB994" s="31"/>
      <c r="BC994" s="31"/>
      <c r="BD994" s="31"/>
      <c r="BE994" s="31"/>
      <c r="BF994" s="31"/>
      <c r="BG994" s="31"/>
      <c r="BH994" s="31"/>
      <c r="BI994" s="31"/>
      <c r="BJ994" s="31"/>
      <c r="BK994" s="31"/>
      <c r="BL994" s="31"/>
      <c r="BM994" s="31"/>
      <c r="BN994" s="31"/>
    </row>
    <row r="995" spans="7:66" ht="12" customHeight="1" x14ac:dyDescent="0.25"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  <c r="R995" s="31"/>
      <c r="S995" s="31"/>
      <c r="T995" s="31"/>
      <c r="U995" s="31"/>
      <c r="V995" s="31"/>
      <c r="W995" s="31"/>
      <c r="X995" s="31"/>
      <c r="Y995" s="31"/>
      <c r="Z995" s="31"/>
      <c r="AA995" s="31"/>
      <c r="AB995" s="31"/>
      <c r="AC995" s="31"/>
      <c r="AD995" s="31"/>
      <c r="AE995" s="31"/>
      <c r="AF995" s="31"/>
      <c r="AG995" s="31"/>
      <c r="AH995" s="31"/>
      <c r="AI995" s="31"/>
      <c r="AJ995" s="31"/>
      <c r="AK995" s="31"/>
      <c r="AL995" s="31"/>
      <c r="AM995" s="31"/>
      <c r="AN995" s="31"/>
      <c r="AO995" s="31"/>
      <c r="AP995" s="31"/>
      <c r="AQ995" s="31"/>
      <c r="AR995" s="31"/>
      <c r="AS995" s="31"/>
      <c r="AT995" s="31"/>
      <c r="AU995" s="31"/>
      <c r="AV995" s="31"/>
      <c r="AW995" s="31"/>
      <c r="AX995" s="31"/>
      <c r="AY995" s="31"/>
      <c r="AZ995" s="31"/>
      <c r="BA995" s="31"/>
      <c r="BB995" s="31"/>
      <c r="BC995" s="31"/>
      <c r="BD995" s="31"/>
      <c r="BE995" s="31"/>
      <c r="BF995" s="31"/>
      <c r="BG995" s="31"/>
      <c r="BH995" s="31"/>
      <c r="BI995" s="31"/>
      <c r="BJ995" s="31"/>
      <c r="BK995" s="31"/>
      <c r="BL995" s="31"/>
      <c r="BM995" s="31"/>
      <c r="BN995" s="31"/>
    </row>
    <row r="996" spans="7:66" ht="12" customHeight="1" x14ac:dyDescent="0.25"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  <c r="R996" s="31"/>
      <c r="S996" s="31"/>
      <c r="T996" s="31"/>
      <c r="U996" s="31"/>
      <c r="V996" s="31"/>
      <c r="W996" s="31"/>
      <c r="X996" s="31"/>
      <c r="Y996" s="31"/>
      <c r="Z996" s="31"/>
      <c r="AA996" s="31"/>
      <c r="AB996" s="31"/>
      <c r="AC996" s="31"/>
      <c r="AD996" s="31"/>
      <c r="AE996" s="31"/>
      <c r="AF996" s="31"/>
      <c r="AG996" s="31"/>
      <c r="AH996" s="31"/>
      <c r="AI996" s="31"/>
      <c r="AJ996" s="31"/>
      <c r="AK996" s="31"/>
      <c r="AL996" s="31"/>
      <c r="AM996" s="31"/>
      <c r="AN996" s="31"/>
      <c r="AO996" s="31"/>
      <c r="AP996" s="31"/>
      <c r="AQ996" s="31"/>
      <c r="AR996" s="31"/>
      <c r="AS996" s="31"/>
      <c r="AT996" s="31"/>
      <c r="AU996" s="31"/>
      <c r="AV996" s="31"/>
      <c r="AW996" s="31"/>
      <c r="AX996" s="31"/>
      <c r="AY996" s="31"/>
      <c r="AZ996" s="31"/>
      <c r="BA996" s="31"/>
      <c r="BB996" s="31"/>
      <c r="BC996" s="31"/>
      <c r="BD996" s="31"/>
      <c r="BE996" s="31"/>
      <c r="BF996" s="31"/>
      <c r="BG996" s="31"/>
      <c r="BH996" s="31"/>
      <c r="BI996" s="31"/>
      <c r="BJ996" s="31"/>
      <c r="BK996" s="31"/>
      <c r="BL996" s="31"/>
      <c r="BM996" s="31"/>
      <c r="BN996" s="31"/>
    </row>
    <row r="997" spans="7:66" ht="12" customHeight="1" x14ac:dyDescent="0.25"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  <c r="R997" s="31"/>
      <c r="S997" s="31"/>
      <c r="T997" s="31"/>
      <c r="U997" s="31"/>
      <c r="V997" s="31"/>
      <c r="W997" s="31"/>
      <c r="X997" s="31"/>
      <c r="Y997" s="31"/>
      <c r="Z997" s="31"/>
      <c r="AA997" s="31"/>
      <c r="AB997" s="31"/>
      <c r="AC997" s="31"/>
      <c r="AD997" s="31"/>
      <c r="AE997" s="31"/>
      <c r="AF997" s="31"/>
      <c r="AG997" s="31"/>
      <c r="AH997" s="31"/>
      <c r="AI997" s="31"/>
      <c r="AJ997" s="31"/>
      <c r="AK997" s="31"/>
      <c r="AL997" s="31"/>
      <c r="AM997" s="31"/>
      <c r="AN997" s="31"/>
      <c r="AO997" s="31"/>
      <c r="AP997" s="31"/>
      <c r="AQ997" s="31"/>
      <c r="AR997" s="31"/>
      <c r="AS997" s="31"/>
      <c r="AT997" s="31"/>
      <c r="AU997" s="31"/>
      <c r="AV997" s="31"/>
      <c r="AW997" s="31"/>
      <c r="AX997" s="31"/>
      <c r="AY997" s="31"/>
      <c r="AZ997" s="31"/>
      <c r="BA997" s="31"/>
      <c r="BB997" s="31"/>
      <c r="BC997" s="31"/>
      <c r="BD997" s="31"/>
      <c r="BE997" s="31"/>
      <c r="BF997" s="31"/>
      <c r="BG997" s="31"/>
      <c r="BH997" s="31"/>
      <c r="BI997" s="31"/>
      <c r="BJ997" s="31"/>
      <c r="BK997" s="31"/>
      <c r="BL997" s="31"/>
      <c r="BM997" s="31"/>
      <c r="BN997" s="31"/>
    </row>
    <row r="998" spans="7:66" ht="12" customHeight="1" x14ac:dyDescent="0.25"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  <c r="R998" s="31"/>
      <c r="S998" s="31"/>
      <c r="T998" s="31"/>
      <c r="U998" s="31"/>
      <c r="V998" s="31"/>
      <c r="W998" s="31"/>
      <c r="X998" s="31"/>
      <c r="Y998" s="31"/>
      <c r="Z998" s="31"/>
      <c r="AA998" s="31"/>
      <c r="AB998" s="31"/>
      <c r="AC998" s="31"/>
      <c r="AD998" s="31"/>
      <c r="AE998" s="31"/>
      <c r="AF998" s="31"/>
      <c r="AG998" s="31"/>
      <c r="AH998" s="31"/>
      <c r="AI998" s="31"/>
      <c r="AJ998" s="31"/>
      <c r="AK998" s="31"/>
      <c r="AL998" s="31"/>
      <c r="AM998" s="31"/>
      <c r="AN998" s="31"/>
      <c r="AO998" s="31"/>
      <c r="AP998" s="31"/>
      <c r="AQ998" s="31"/>
      <c r="AR998" s="31"/>
      <c r="AS998" s="31"/>
      <c r="AT998" s="31"/>
      <c r="AU998" s="31"/>
      <c r="AV998" s="31"/>
      <c r="AW998" s="31"/>
      <c r="AX998" s="31"/>
      <c r="AY998" s="31"/>
      <c r="AZ998" s="31"/>
      <c r="BA998" s="31"/>
      <c r="BB998" s="31"/>
      <c r="BC998" s="31"/>
      <c r="BD998" s="31"/>
      <c r="BE998" s="31"/>
      <c r="BF998" s="31"/>
      <c r="BG998" s="31"/>
      <c r="BH998" s="31"/>
      <c r="BI998" s="31"/>
      <c r="BJ998" s="31"/>
      <c r="BK998" s="31"/>
      <c r="BL998" s="31"/>
      <c r="BM998" s="31"/>
      <c r="BN998" s="31"/>
    </row>
    <row r="999" spans="7:66" ht="12" customHeight="1" x14ac:dyDescent="0.25"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  <c r="R999" s="31"/>
      <c r="S999" s="31"/>
      <c r="T999" s="31"/>
      <c r="U999" s="31"/>
      <c r="V999" s="31"/>
      <c r="W999" s="31"/>
      <c r="X999" s="31"/>
      <c r="Y999" s="31"/>
      <c r="Z999" s="31"/>
      <c r="AA999" s="31"/>
      <c r="AB999" s="31"/>
      <c r="AC999" s="31"/>
      <c r="AD999" s="31"/>
      <c r="AE999" s="31"/>
      <c r="AF999" s="31"/>
      <c r="AG999" s="31"/>
      <c r="AH999" s="31"/>
      <c r="AI999" s="31"/>
      <c r="AJ999" s="31"/>
      <c r="AK999" s="31"/>
      <c r="AL999" s="31"/>
      <c r="AM999" s="31"/>
      <c r="AN999" s="31"/>
      <c r="AO999" s="31"/>
      <c r="AP999" s="31"/>
      <c r="AQ999" s="31"/>
      <c r="AR999" s="31"/>
      <c r="AS999" s="31"/>
      <c r="AT999" s="31"/>
      <c r="AU999" s="31"/>
      <c r="AV999" s="31"/>
      <c r="AW999" s="31"/>
      <c r="AX999" s="31"/>
      <c r="AY999" s="31"/>
      <c r="AZ999" s="31"/>
      <c r="BA999" s="31"/>
      <c r="BB999" s="31"/>
      <c r="BC999" s="31"/>
      <c r="BD999" s="31"/>
      <c r="BE999" s="31"/>
      <c r="BF999" s="31"/>
      <c r="BG999" s="31"/>
      <c r="BH999" s="31"/>
      <c r="BI999" s="31"/>
      <c r="BJ999" s="31"/>
      <c r="BK999" s="31"/>
      <c r="BL999" s="31"/>
      <c r="BM999" s="31"/>
      <c r="BN999" s="31"/>
    </row>
    <row r="1000" spans="7:66" ht="12" customHeight="1" x14ac:dyDescent="0.25"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  <c r="R1000" s="31"/>
      <c r="S1000" s="31"/>
      <c r="T1000" s="31"/>
      <c r="U1000" s="31"/>
      <c r="V1000" s="31"/>
      <c r="W1000" s="31"/>
      <c r="X1000" s="31"/>
      <c r="Y1000" s="31"/>
      <c r="Z1000" s="31"/>
      <c r="AA1000" s="31"/>
      <c r="AB1000" s="31"/>
      <c r="AC1000" s="31"/>
      <c r="AD1000" s="31"/>
      <c r="AE1000" s="31"/>
      <c r="AF1000" s="31"/>
      <c r="AG1000" s="31"/>
      <c r="AH1000" s="31"/>
      <c r="AI1000" s="31"/>
      <c r="AJ1000" s="31"/>
      <c r="AK1000" s="31"/>
      <c r="AL1000" s="31"/>
      <c r="AM1000" s="31"/>
      <c r="AN1000" s="31"/>
      <c r="AO1000" s="31"/>
      <c r="AP1000" s="31"/>
      <c r="AQ1000" s="31"/>
      <c r="AR1000" s="31"/>
      <c r="AS1000" s="31"/>
      <c r="AT1000" s="31"/>
      <c r="AU1000" s="31"/>
      <c r="AV1000" s="31"/>
      <c r="AW1000" s="31"/>
      <c r="AX1000" s="31"/>
      <c r="AY1000" s="31"/>
      <c r="AZ1000" s="31"/>
      <c r="BA1000" s="31"/>
      <c r="BB1000" s="31"/>
      <c r="BC1000" s="31"/>
      <c r="BD1000" s="31"/>
      <c r="BE1000" s="31"/>
      <c r="BF1000" s="31"/>
      <c r="BG1000" s="31"/>
      <c r="BH1000" s="31"/>
      <c r="BI1000" s="31"/>
      <c r="BJ1000" s="31"/>
      <c r="BK1000" s="31"/>
      <c r="BL1000" s="31"/>
      <c r="BM1000" s="31"/>
      <c r="BN1000" s="31"/>
    </row>
    <row r="1001" spans="7:66" ht="12" customHeight="1" x14ac:dyDescent="0.25"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  <c r="R1001" s="31"/>
      <c r="S1001" s="31"/>
      <c r="T1001" s="31"/>
      <c r="U1001" s="31"/>
      <c r="V1001" s="31"/>
      <c r="W1001" s="31"/>
      <c r="X1001" s="31"/>
      <c r="Y1001" s="31"/>
      <c r="Z1001" s="31"/>
      <c r="AA1001" s="31"/>
      <c r="AB1001" s="31"/>
      <c r="AC1001" s="31"/>
      <c r="AD1001" s="31"/>
      <c r="AE1001" s="31"/>
      <c r="AF1001" s="31"/>
      <c r="AG1001" s="31"/>
      <c r="AH1001" s="31"/>
      <c r="AI1001" s="31"/>
      <c r="AJ1001" s="31"/>
      <c r="AK1001" s="31"/>
      <c r="AL1001" s="31"/>
      <c r="AM1001" s="31"/>
      <c r="AN1001" s="31"/>
      <c r="AO1001" s="31"/>
      <c r="AP1001" s="31"/>
      <c r="AQ1001" s="31"/>
      <c r="AR1001" s="31"/>
      <c r="AS1001" s="31"/>
      <c r="AT1001" s="31"/>
      <c r="AU1001" s="31"/>
      <c r="AV1001" s="31"/>
      <c r="AW1001" s="31"/>
      <c r="AX1001" s="31"/>
      <c r="AY1001" s="31"/>
      <c r="AZ1001" s="31"/>
      <c r="BA1001" s="31"/>
      <c r="BB1001" s="31"/>
      <c r="BC1001" s="31"/>
      <c r="BD1001" s="31"/>
      <c r="BE1001" s="31"/>
      <c r="BF1001" s="31"/>
      <c r="BG1001" s="31"/>
      <c r="BH1001" s="31"/>
      <c r="BI1001" s="31"/>
      <c r="BJ1001" s="31"/>
      <c r="BK1001" s="31"/>
      <c r="BL1001" s="31"/>
      <c r="BM1001" s="31"/>
      <c r="BN1001" s="31"/>
    </row>
    <row r="1002" spans="7:66" ht="12" customHeight="1" x14ac:dyDescent="0.25"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  <c r="R1002" s="31"/>
      <c r="S1002" s="31"/>
      <c r="T1002" s="31"/>
      <c r="U1002" s="31"/>
      <c r="V1002" s="31"/>
      <c r="W1002" s="31"/>
      <c r="X1002" s="31"/>
      <c r="Y1002" s="31"/>
      <c r="Z1002" s="31"/>
      <c r="AA1002" s="31"/>
      <c r="AB1002" s="31"/>
      <c r="AC1002" s="31"/>
      <c r="AD1002" s="31"/>
      <c r="AE1002" s="31"/>
      <c r="AF1002" s="31"/>
      <c r="AG1002" s="31"/>
      <c r="AH1002" s="31"/>
      <c r="AI1002" s="31"/>
      <c r="AJ1002" s="31"/>
      <c r="AK1002" s="31"/>
      <c r="AL1002" s="31"/>
      <c r="AM1002" s="31"/>
      <c r="AN1002" s="31"/>
      <c r="AO1002" s="31"/>
      <c r="AP1002" s="31"/>
      <c r="AQ1002" s="31"/>
      <c r="AR1002" s="31"/>
      <c r="AS1002" s="31"/>
      <c r="AT1002" s="31"/>
      <c r="AU1002" s="31"/>
      <c r="AV1002" s="31"/>
      <c r="AW1002" s="31"/>
      <c r="AX1002" s="31"/>
      <c r="AY1002" s="31"/>
      <c r="AZ1002" s="31"/>
      <c r="BA1002" s="31"/>
      <c r="BB1002" s="31"/>
      <c r="BC1002" s="31"/>
      <c r="BD1002" s="31"/>
      <c r="BE1002" s="31"/>
      <c r="BF1002" s="31"/>
      <c r="BG1002" s="31"/>
      <c r="BH1002" s="31"/>
      <c r="BI1002" s="31"/>
      <c r="BJ1002" s="31"/>
      <c r="BK1002" s="31"/>
      <c r="BL1002" s="31"/>
      <c r="BM1002" s="31"/>
      <c r="BN1002" s="31"/>
    </row>
    <row r="1003" spans="7:66" ht="12" customHeight="1" x14ac:dyDescent="0.25"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  <c r="R1003" s="31"/>
      <c r="S1003" s="31"/>
      <c r="T1003" s="31"/>
      <c r="U1003" s="31"/>
      <c r="V1003" s="31"/>
      <c r="W1003" s="31"/>
      <c r="X1003" s="31"/>
      <c r="Y1003" s="31"/>
      <c r="Z1003" s="31"/>
      <c r="AA1003" s="31"/>
      <c r="AB1003" s="31"/>
      <c r="AC1003" s="31"/>
      <c r="AD1003" s="31"/>
      <c r="AE1003" s="31"/>
      <c r="AF1003" s="31"/>
      <c r="AG1003" s="31"/>
      <c r="AH1003" s="31"/>
      <c r="AI1003" s="31"/>
      <c r="AJ1003" s="31"/>
      <c r="AK1003" s="31"/>
      <c r="AL1003" s="31"/>
      <c r="AM1003" s="31"/>
      <c r="AN1003" s="31"/>
      <c r="AO1003" s="31"/>
      <c r="AP1003" s="31"/>
      <c r="AQ1003" s="31"/>
      <c r="AR1003" s="31"/>
      <c r="AS1003" s="31"/>
      <c r="AT1003" s="31"/>
      <c r="AU1003" s="31"/>
      <c r="AV1003" s="31"/>
      <c r="AW1003" s="31"/>
      <c r="AX1003" s="31"/>
      <c r="AY1003" s="31"/>
      <c r="AZ1003" s="31"/>
      <c r="BA1003" s="31"/>
      <c r="BB1003" s="31"/>
      <c r="BC1003" s="31"/>
      <c r="BD1003" s="31"/>
      <c r="BE1003" s="31"/>
      <c r="BF1003" s="31"/>
      <c r="BG1003" s="31"/>
      <c r="BH1003" s="31"/>
      <c r="BI1003" s="31"/>
      <c r="BJ1003" s="31"/>
      <c r="BK1003" s="31"/>
      <c r="BL1003" s="31"/>
      <c r="BM1003" s="31"/>
      <c r="BN1003" s="31"/>
    </row>
    <row r="1004" spans="7:66" ht="12" customHeight="1" x14ac:dyDescent="0.25"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  <c r="R1004" s="31"/>
      <c r="S1004" s="31"/>
      <c r="T1004" s="31"/>
      <c r="U1004" s="31"/>
      <c r="V1004" s="31"/>
      <c r="W1004" s="31"/>
      <c r="X1004" s="31"/>
      <c r="Y1004" s="31"/>
      <c r="Z1004" s="31"/>
      <c r="AA1004" s="31"/>
      <c r="AB1004" s="31"/>
      <c r="AC1004" s="31"/>
      <c r="AD1004" s="31"/>
      <c r="AE1004" s="31"/>
      <c r="AF1004" s="31"/>
      <c r="AG1004" s="31"/>
      <c r="AH1004" s="31"/>
      <c r="AI1004" s="31"/>
      <c r="AJ1004" s="31"/>
      <c r="AK1004" s="31"/>
      <c r="AL1004" s="31"/>
      <c r="AM1004" s="31"/>
      <c r="AN1004" s="31"/>
      <c r="AO1004" s="31"/>
      <c r="AP1004" s="31"/>
      <c r="AQ1004" s="31"/>
      <c r="AR1004" s="31"/>
      <c r="AS1004" s="31"/>
      <c r="AT1004" s="31"/>
      <c r="AU1004" s="31"/>
      <c r="AV1004" s="31"/>
      <c r="AW1004" s="31"/>
      <c r="AX1004" s="31"/>
      <c r="AY1004" s="31"/>
      <c r="AZ1004" s="31"/>
      <c r="BA1004" s="31"/>
      <c r="BB1004" s="31"/>
      <c r="BC1004" s="31"/>
      <c r="BD1004" s="31"/>
      <c r="BE1004" s="31"/>
      <c r="BF1004" s="31"/>
      <c r="BG1004" s="31"/>
      <c r="BH1004" s="31"/>
      <c r="BI1004" s="31"/>
      <c r="BJ1004" s="31"/>
      <c r="BK1004" s="31"/>
      <c r="BL1004" s="31"/>
      <c r="BM1004" s="31"/>
      <c r="BN1004" s="31"/>
    </row>
    <row r="1005" spans="7:66" ht="12" customHeight="1" x14ac:dyDescent="0.25"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  <c r="R1005" s="31"/>
      <c r="S1005" s="31"/>
      <c r="T1005" s="31"/>
      <c r="U1005" s="31"/>
      <c r="V1005" s="31"/>
      <c r="W1005" s="31"/>
      <c r="X1005" s="31"/>
      <c r="Y1005" s="31"/>
      <c r="Z1005" s="31"/>
      <c r="AA1005" s="31"/>
      <c r="AB1005" s="31"/>
      <c r="AC1005" s="31"/>
      <c r="AD1005" s="31"/>
      <c r="AE1005" s="31"/>
      <c r="AF1005" s="31"/>
      <c r="AG1005" s="31"/>
      <c r="AH1005" s="31"/>
      <c r="AI1005" s="31"/>
      <c r="AJ1005" s="31"/>
      <c r="AK1005" s="31"/>
      <c r="AL1005" s="31"/>
      <c r="AM1005" s="31"/>
      <c r="AN1005" s="31"/>
      <c r="AO1005" s="31"/>
      <c r="AP1005" s="31"/>
      <c r="AQ1005" s="31"/>
      <c r="AR1005" s="31"/>
      <c r="AS1005" s="31"/>
      <c r="AT1005" s="31"/>
      <c r="AU1005" s="31"/>
      <c r="AV1005" s="31"/>
      <c r="AW1005" s="31"/>
      <c r="AX1005" s="31"/>
      <c r="AY1005" s="31"/>
      <c r="AZ1005" s="31"/>
      <c r="BA1005" s="31"/>
      <c r="BB1005" s="31"/>
      <c r="BC1005" s="31"/>
      <c r="BD1005" s="31"/>
      <c r="BE1005" s="31"/>
      <c r="BF1005" s="31"/>
      <c r="BG1005" s="31"/>
      <c r="BH1005" s="31"/>
      <c r="BI1005" s="31"/>
      <c r="BJ1005" s="31"/>
      <c r="BK1005" s="31"/>
      <c r="BL1005" s="31"/>
      <c r="BM1005" s="31"/>
      <c r="BN1005" s="31"/>
    </row>
    <row r="1006" spans="7:66" ht="12" customHeight="1" x14ac:dyDescent="0.25"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  <c r="R1006" s="31"/>
      <c r="S1006" s="31"/>
      <c r="T1006" s="31"/>
      <c r="U1006" s="31"/>
      <c r="V1006" s="31"/>
      <c r="W1006" s="31"/>
      <c r="X1006" s="31"/>
      <c r="Y1006" s="31"/>
      <c r="Z1006" s="31"/>
      <c r="AA1006" s="31"/>
      <c r="AB1006" s="31"/>
      <c r="AC1006" s="31"/>
      <c r="AD1006" s="31"/>
      <c r="AE1006" s="31"/>
      <c r="AF1006" s="31"/>
      <c r="AG1006" s="31"/>
      <c r="AH1006" s="31"/>
      <c r="AI1006" s="31"/>
      <c r="AJ1006" s="31"/>
      <c r="AK1006" s="31"/>
      <c r="AL1006" s="31"/>
      <c r="AM1006" s="31"/>
      <c r="AN1006" s="31"/>
      <c r="AO1006" s="31"/>
      <c r="AP1006" s="31"/>
      <c r="AQ1006" s="31"/>
      <c r="AR1006" s="31"/>
      <c r="AS1006" s="31"/>
      <c r="AT1006" s="31"/>
      <c r="AU1006" s="31"/>
      <c r="AV1006" s="31"/>
      <c r="AW1006" s="31"/>
      <c r="AX1006" s="31"/>
      <c r="AY1006" s="31"/>
      <c r="AZ1006" s="31"/>
      <c r="BA1006" s="31"/>
      <c r="BB1006" s="31"/>
      <c r="BC1006" s="31"/>
      <c r="BD1006" s="31"/>
      <c r="BE1006" s="31"/>
      <c r="BF1006" s="31"/>
      <c r="BG1006" s="31"/>
      <c r="BH1006" s="31"/>
      <c r="BI1006" s="31"/>
      <c r="BJ1006" s="31"/>
      <c r="BK1006" s="31"/>
      <c r="BL1006" s="31"/>
      <c r="BM1006" s="31"/>
      <c r="BN1006" s="31"/>
    </row>
    <row r="1007" spans="7:66" ht="12" customHeight="1" x14ac:dyDescent="0.25"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  <c r="R1007" s="31"/>
      <c r="S1007" s="31"/>
      <c r="T1007" s="31"/>
      <c r="U1007" s="31"/>
      <c r="V1007" s="31"/>
      <c r="W1007" s="31"/>
      <c r="X1007" s="31"/>
      <c r="Y1007" s="31"/>
      <c r="Z1007" s="31"/>
      <c r="AA1007" s="31"/>
      <c r="AB1007" s="31"/>
      <c r="AC1007" s="31"/>
      <c r="AD1007" s="31"/>
      <c r="AE1007" s="31"/>
      <c r="AF1007" s="31"/>
      <c r="AG1007" s="31"/>
      <c r="AH1007" s="31"/>
      <c r="AI1007" s="31"/>
      <c r="AJ1007" s="31"/>
      <c r="AK1007" s="31"/>
      <c r="AL1007" s="31"/>
      <c r="AM1007" s="31"/>
      <c r="AN1007" s="31"/>
      <c r="AO1007" s="31"/>
      <c r="AP1007" s="31"/>
      <c r="AQ1007" s="31"/>
      <c r="AR1007" s="31"/>
      <c r="AS1007" s="31"/>
      <c r="AT1007" s="31"/>
      <c r="AU1007" s="31"/>
      <c r="AV1007" s="31"/>
      <c r="AW1007" s="31"/>
      <c r="AX1007" s="31"/>
      <c r="AY1007" s="31"/>
      <c r="AZ1007" s="31"/>
      <c r="BA1007" s="31"/>
      <c r="BB1007" s="31"/>
      <c r="BC1007" s="31"/>
      <c r="BD1007" s="31"/>
      <c r="BE1007" s="31"/>
      <c r="BF1007" s="31"/>
      <c r="BG1007" s="31"/>
      <c r="BH1007" s="31"/>
      <c r="BI1007" s="31"/>
      <c r="BJ1007" s="31"/>
      <c r="BK1007" s="31"/>
      <c r="BL1007" s="31"/>
      <c r="BM1007" s="31"/>
      <c r="BN1007" s="31"/>
    </row>
    <row r="1008" spans="7:66" ht="12" customHeight="1" x14ac:dyDescent="0.25"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  <c r="R1008" s="31"/>
      <c r="S1008" s="31"/>
      <c r="T1008" s="31"/>
      <c r="U1008" s="31"/>
      <c r="V1008" s="31"/>
      <c r="W1008" s="31"/>
      <c r="X1008" s="31"/>
      <c r="Y1008" s="31"/>
      <c r="Z1008" s="31"/>
      <c r="AA1008" s="31"/>
      <c r="AB1008" s="31"/>
      <c r="AC1008" s="31"/>
      <c r="AD1008" s="31"/>
      <c r="AE1008" s="31"/>
      <c r="AF1008" s="31"/>
      <c r="AG1008" s="31"/>
      <c r="AH1008" s="31"/>
      <c r="AI1008" s="31"/>
      <c r="AJ1008" s="31"/>
      <c r="AK1008" s="31"/>
      <c r="AL1008" s="31"/>
      <c r="AM1008" s="31"/>
      <c r="AN1008" s="31"/>
      <c r="AO1008" s="31"/>
      <c r="AP1008" s="31"/>
      <c r="AQ1008" s="31"/>
      <c r="AR1008" s="31"/>
      <c r="AS1008" s="31"/>
      <c r="AT1008" s="31"/>
      <c r="AU1008" s="31"/>
      <c r="AV1008" s="31"/>
      <c r="AW1008" s="31"/>
      <c r="AX1008" s="31"/>
      <c r="AY1008" s="31"/>
      <c r="AZ1008" s="31"/>
      <c r="BA1008" s="31"/>
      <c r="BB1008" s="31"/>
      <c r="BC1008" s="31"/>
      <c r="BD1008" s="31"/>
      <c r="BE1008" s="31"/>
      <c r="BF1008" s="31"/>
      <c r="BG1008" s="31"/>
      <c r="BH1008" s="31"/>
      <c r="BI1008" s="31"/>
      <c r="BJ1008" s="31"/>
      <c r="BK1008" s="31"/>
      <c r="BL1008" s="31"/>
      <c r="BM1008" s="31"/>
      <c r="BN1008" s="31"/>
    </row>
    <row r="1009" spans="7:66" ht="12" customHeight="1" x14ac:dyDescent="0.25"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  <c r="R1009" s="31"/>
      <c r="S1009" s="31"/>
      <c r="T1009" s="31"/>
      <c r="U1009" s="31"/>
      <c r="V1009" s="31"/>
      <c r="W1009" s="31"/>
      <c r="X1009" s="31"/>
      <c r="Y1009" s="31"/>
      <c r="Z1009" s="31"/>
      <c r="AA1009" s="31"/>
      <c r="AB1009" s="31"/>
      <c r="AC1009" s="31"/>
      <c r="AD1009" s="31"/>
      <c r="AE1009" s="31"/>
      <c r="AF1009" s="31"/>
      <c r="AG1009" s="31"/>
      <c r="AH1009" s="31"/>
      <c r="AI1009" s="31"/>
      <c r="AJ1009" s="31"/>
      <c r="AK1009" s="31"/>
      <c r="AL1009" s="31"/>
      <c r="AM1009" s="31"/>
      <c r="AN1009" s="31"/>
      <c r="AO1009" s="31"/>
      <c r="AP1009" s="31"/>
      <c r="AQ1009" s="31"/>
      <c r="AR1009" s="31"/>
      <c r="AS1009" s="31"/>
      <c r="AT1009" s="31"/>
      <c r="AU1009" s="31"/>
      <c r="AV1009" s="31"/>
      <c r="AW1009" s="31"/>
      <c r="AX1009" s="31"/>
      <c r="AY1009" s="31"/>
      <c r="AZ1009" s="31"/>
      <c r="BA1009" s="31"/>
      <c r="BB1009" s="31"/>
      <c r="BC1009" s="31"/>
      <c r="BD1009" s="31"/>
      <c r="BE1009" s="31"/>
      <c r="BF1009" s="31"/>
      <c r="BG1009" s="31"/>
      <c r="BH1009" s="31"/>
      <c r="BI1009" s="31"/>
      <c r="BJ1009" s="31"/>
      <c r="BK1009" s="31"/>
      <c r="BL1009" s="31"/>
      <c r="BM1009" s="31"/>
      <c r="BN1009" s="31"/>
    </row>
    <row r="1010" spans="7:66" ht="12" customHeight="1" x14ac:dyDescent="0.25"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  <c r="R1010" s="31"/>
      <c r="S1010" s="31"/>
      <c r="T1010" s="31"/>
      <c r="U1010" s="31"/>
      <c r="V1010" s="31"/>
      <c r="W1010" s="31"/>
      <c r="X1010" s="31"/>
      <c r="Y1010" s="31"/>
      <c r="Z1010" s="31"/>
      <c r="AA1010" s="31"/>
      <c r="AB1010" s="31"/>
      <c r="AC1010" s="31"/>
      <c r="AD1010" s="31"/>
      <c r="AE1010" s="31"/>
      <c r="AF1010" s="31"/>
      <c r="AG1010" s="31"/>
      <c r="AH1010" s="31"/>
      <c r="AI1010" s="31"/>
      <c r="AJ1010" s="31"/>
      <c r="AK1010" s="31"/>
      <c r="AL1010" s="31"/>
      <c r="AM1010" s="31"/>
      <c r="AN1010" s="31"/>
      <c r="AO1010" s="31"/>
      <c r="AP1010" s="31"/>
      <c r="AQ1010" s="31"/>
      <c r="AR1010" s="31"/>
      <c r="AS1010" s="31"/>
      <c r="AT1010" s="31"/>
      <c r="AU1010" s="31"/>
      <c r="AV1010" s="31"/>
      <c r="AW1010" s="31"/>
      <c r="AX1010" s="31"/>
      <c r="AY1010" s="31"/>
      <c r="AZ1010" s="31"/>
      <c r="BA1010" s="31"/>
      <c r="BB1010" s="31"/>
      <c r="BC1010" s="31"/>
      <c r="BD1010" s="31"/>
      <c r="BE1010" s="31"/>
      <c r="BF1010" s="31"/>
      <c r="BG1010" s="31"/>
      <c r="BH1010" s="31"/>
      <c r="BI1010" s="31"/>
      <c r="BJ1010" s="31"/>
      <c r="BK1010" s="31"/>
      <c r="BL1010" s="31"/>
      <c r="BM1010" s="31"/>
      <c r="BN1010" s="31"/>
    </row>
    <row r="1011" spans="7:66" ht="12" customHeight="1" x14ac:dyDescent="0.25"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  <c r="R1011" s="31"/>
      <c r="S1011" s="31"/>
      <c r="T1011" s="31"/>
      <c r="U1011" s="31"/>
      <c r="V1011" s="31"/>
      <c r="W1011" s="31"/>
      <c r="X1011" s="31"/>
      <c r="Y1011" s="31"/>
      <c r="Z1011" s="31"/>
      <c r="AA1011" s="31"/>
      <c r="AB1011" s="31"/>
      <c r="AC1011" s="31"/>
      <c r="AD1011" s="31"/>
      <c r="AE1011" s="31"/>
      <c r="AF1011" s="31"/>
      <c r="AG1011" s="31"/>
      <c r="AH1011" s="31"/>
      <c r="AI1011" s="31"/>
      <c r="AJ1011" s="31"/>
      <c r="AK1011" s="31"/>
      <c r="AL1011" s="31"/>
      <c r="AM1011" s="31"/>
      <c r="AN1011" s="31"/>
      <c r="AO1011" s="31"/>
      <c r="AP1011" s="31"/>
      <c r="AQ1011" s="31"/>
      <c r="AR1011" s="31"/>
      <c r="AS1011" s="31"/>
      <c r="AT1011" s="31"/>
      <c r="AU1011" s="31"/>
      <c r="AV1011" s="31"/>
      <c r="AW1011" s="31"/>
      <c r="AX1011" s="31"/>
      <c r="AY1011" s="31"/>
      <c r="AZ1011" s="31"/>
      <c r="BA1011" s="31"/>
      <c r="BB1011" s="31"/>
      <c r="BC1011" s="31"/>
      <c r="BD1011" s="31"/>
      <c r="BE1011" s="31"/>
      <c r="BF1011" s="31"/>
      <c r="BG1011" s="31"/>
      <c r="BH1011" s="31"/>
      <c r="BI1011" s="31"/>
      <c r="BJ1011" s="31"/>
      <c r="BK1011" s="31"/>
      <c r="BL1011" s="31"/>
      <c r="BM1011" s="31"/>
      <c r="BN1011" s="31"/>
    </row>
    <row r="1012" spans="7:66" ht="12" customHeight="1" x14ac:dyDescent="0.25"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  <c r="R1012" s="31"/>
      <c r="S1012" s="31"/>
      <c r="T1012" s="31"/>
      <c r="U1012" s="31"/>
      <c r="V1012" s="31"/>
      <c r="W1012" s="31"/>
      <c r="X1012" s="31"/>
      <c r="Y1012" s="31"/>
      <c r="Z1012" s="31"/>
      <c r="AA1012" s="31"/>
      <c r="AB1012" s="31"/>
      <c r="AC1012" s="31"/>
      <c r="AD1012" s="31"/>
      <c r="AE1012" s="31"/>
      <c r="AF1012" s="31"/>
      <c r="AG1012" s="31"/>
      <c r="AH1012" s="31"/>
      <c r="AI1012" s="31"/>
      <c r="AJ1012" s="31"/>
      <c r="AK1012" s="31"/>
      <c r="AL1012" s="31"/>
      <c r="AM1012" s="31"/>
      <c r="AN1012" s="31"/>
      <c r="AO1012" s="31"/>
      <c r="AP1012" s="31"/>
      <c r="AQ1012" s="31"/>
      <c r="AR1012" s="31"/>
      <c r="AS1012" s="31"/>
      <c r="AT1012" s="31"/>
      <c r="AU1012" s="31"/>
      <c r="AV1012" s="31"/>
      <c r="AW1012" s="31"/>
      <c r="AX1012" s="31"/>
      <c r="AY1012" s="31"/>
      <c r="AZ1012" s="31"/>
      <c r="BA1012" s="31"/>
      <c r="BB1012" s="31"/>
      <c r="BC1012" s="31"/>
      <c r="BD1012" s="31"/>
      <c r="BE1012" s="31"/>
      <c r="BF1012" s="31"/>
      <c r="BG1012" s="31"/>
      <c r="BH1012" s="31"/>
      <c r="BI1012" s="31"/>
      <c r="BJ1012" s="31"/>
      <c r="BK1012" s="31"/>
      <c r="BL1012" s="31"/>
      <c r="BM1012" s="31"/>
      <c r="BN1012" s="31"/>
    </row>
    <row r="1013" spans="7:66" ht="12" customHeight="1" x14ac:dyDescent="0.25"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  <c r="R1013" s="31"/>
      <c r="S1013" s="31"/>
      <c r="T1013" s="31"/>
      <c r="U1013" s="31"/>
      <c r="V1013" s="31"/>
      <c r="W1013" s="31"/>
      <c r="X1013" s="31"/>
      <c r="Y1013" s="31"/>
      <c r="Z1013" s="31"/>
      <c r="AA1013" s="31"/>
      <c r="AB1013" s="31"/>
      <c r="AC1013" s="31"/>
      <c r="AD1013" s="31"/>
      <c r="AE1013" s="31"/>
      <c r="AF1013" s="31"/>
      <c r="AG1013" s="31"/>
      <c r="AH1013" s="31"/>
      <c r="AI1013" s="31"/>
      <c r="AJ1013" s="31"/>
      <c r="AK1013" s="31"/>
      <c r="AL1013" s="31"/>
      <c r="AM1013" s="31"/>
      <c r="AN1013" s="31"/>
      <c r="AO1013" s="31"/>
      <c r="AP1013" s="31"/>
      <c r="AQ1013" s="31"/>
      <c r="AR1013" s="31"/>
      <c r="AS1013" s="31"/>
      <c r="AT1013" s="31"/>
      <c r="AU1013" s="31"/>
      <c r="AV1013" s="31"/>
      <c r="AW1013" s="31"/>
      <c r="AX1013" s="31"/>
      <c r="AY1013" s="31"/>
      <c r="AZ1013" s="31"/>
      <c r="BA1013" s="31"/>
      <c r="BB1013" s="31"/>
      <c r="BC1013" s="31"/>
      <c r="BD1013" s="31"/>
      <c r="BE1013" s="31"/>
      <c r="BF1013" s="31"/>
      <c r="BG1013" s="31"/>
      <c r="BH1013" s="31"/>
      <c r="BI1013" s="31"/>
      <c r="BJ1013" s="31"/>
      <c r="BK1013" s="31"/>
      <c r="BL1013" s="31"/>
      <c r="BM1013" s="31"/>
      <c r="BN1013" s="31"/>
    </row>
    <row r="1014" spans="7:66" ht="12" customHeight="1" x14ac:dyDescent="0.25"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  <c r="R1014" s="31"/>
      <c r="S1014" s="31"/>
      <c r="T1014" s="31"/>
      <c r="U1014" s="31"/>
      <c r="V1014" s="31"/>
      <c r="W1014" s="31"/>
      <c r="X1014" s="31"/>
      <c r="Y1014" s="31"/>
      <c r="Z1014" s="31"/>
      <c r="AA1014" s="31"/>
      <c r="AB1014" s="31"/>
      <c r="AC1014" s="31"/>
      <c r="AD1014" s="31"/>
      <c r="AE1014" s="31"/>
      <c r="AF1014" s="31"/>
      <c r="AG1014" s="31"/>
      <c r="AH1014" s="31"/>
      <c r="AI1014" s="31"/>
      <c r="AJ1014" s="31"/>
      <c r="AK1014" s="31"/>
      <c r="AL1014" s="31"/>
      <c r="AM1014" s="31"/>
      <c r="AN1014" s="31"/>
      <c r="AO1014" s="31"/>
      <c r="AP1014" s="31"/>
      <c r="AQ1014" s="31"/>
      <c r="AR1014" s="31"/>
      <c r="AS1014" s="31"/>
      <c r="AT1014" s="31"/>
      <c r="AU1014" s="31"/>
      <c r="AV1014" s="31"/>
      <c r="AW1014" s="31"/>
      <c r="AX1014" s="31"/>
      <c r="AY1014" s="31"/>
      <c r="AZ1014" s="31"/>
      <c r="BA1014" s="31"/>
      <c r="BB1014" s="31"/>
      <c r="BC1014" s="31"/>
      <c r="BD1014" s="31"/>
      <c r="BE1014" s="31"/>
      <c r="BF1014" s="31"/>
      <c r="BG1014" s="31"/>
      <c r="BH1014" s="31"/>
      <c r="BI1014" s="31"/>
      <c r="BJ1014" s="31"/>
      <c r="BK1014" s="31"/>
      <c r="BL1014" s="31"/>
      <c r="BM1014" s="31"/>
      <c r="BN1014" s="31"/>
    </row>
    <row r="1015" spans="7:66" ht="12" customHeight="1" x14ac:dyDescent="0.25"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  <c r="R1015" s="31"/>
      <c r="S1015" s="31"/>
      <c r="T1015" s="31"/>
      <c r="U1015" s="31"/>
      <c r="V1015" s="31"/>
      <c r="W1015" s="31"/>
      <c r="X1015" s="31"/>
      <c r="Y1015" s="31"/>
      <c r="Z1015" s="31"/>
      <c r="AA1015" s="31"/>
      <c r="AB1015" s="31"/>
      <c r="AC1015" s="31"/>
      <c r="AD1015" s="31"/>
      <c r="AE1015" s="31"/>
      <c r="AF1015" s="31"/>
      <c r="AG1015" s="31"/>
      <c r="AH1015" s="31"/>
      <c r="AI1015" s="31"/>
      <c r="AJ1015" s="31"/>
      <c r="AK1015" s="31"/>
      <c r="AL1015" s="31"/>
      <c r="AM1015" s="31"/>
      <c r="AN1015" s="31"/>
      <c r="AO1015" s="31"/>
      <c r="AP1015" s="31"/>
      <c r="AQ1015" s="31"/>
      <c r="AR1015" s="31"/>
      <c r="AS1015" s="31"/>
      <c r="AT1015" s="31"/>
      <c r="AU1015" s="31"/>
      <c r="AV1015" s="31"/>
      <c r="AW1015" s="31"/>
      <c r="AX1015" s="31"/>
      <c r="AY1015" s="31"/>
      <c r="AZ1015" s="31"/>
      <c r="BA1015" s="31"/>
      <c r="BB1015" s="31"/>
      <c r="BC1015" s="31"/>
      <c r="BD1015" s="31"/>
      <c r="BE1015" s="31"/>
      <c r="BF1015" s="31"/>
      <c r="BG1015" s="31"/>
      <c r="BH1015" s="31"/>
      <c r="BI1015" s="31"/>
      <c r="BJ1015" s="31"/>
      <c r="BK1015" s="31"/>
      <c r="BL1015" s="31"/>
      <c r="BM1015" s="31"/>
      <c r="BN1015" s="31"/>
    </row>
    <row r="1016" spans="7:66" ht="12" customHeight="1" x14ac:dyDescent="0.25"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  <c r="R1016" s="31"/>
      <c r="S1016" s="31"/>
      <c r="T1016" s="31"/>
      <c r="U1016" s="31"/>
      <c r="V1016" s="31"/>
      <c r="W1016" s="31"/>
      <c r="X1016" s="31"/>
      <c r="Y1016" s="31"/>
      <c r="Z1016" s="31"/>
      <c r="AA1016" s="31"/>
      <c r="AB1016" s="31"/>
      <c r="AC1016" s="31"/>
      <c r="AD1016" s="31"/>
      <c r="AE1016" s="31"/>
      <c r="AF1016" s="31"/>
      <c r="AG1016" s="31"/>
      <c r="AH1016" s="31"/>
      <c r="AI1016" s="31"/>
      <c r="AJ1016" s="31"/>
      <c r="AK1016" s="31"/>
      <c r="AL1016" s="31"/>
      <c r="AM1016" s="31"/>
      <c r="AN1016" s="31"/>
      <c r="AO1016" s="31"/>
      <c r="AP1016" s="31"/>
      <c r="AQ1016" s="31"/>
      <c r="AR1016" s="31"/>
      <c r="AS1016" s="31"/>
      <c r="AT1016" s="31"/>
      <c r="AU1016" s="31"/>
      <c r="AV1016" s="31"/>
      <c r="AW1016" s="31"/>
      <c r="AX1016" s="31"/>
      <c r="AY1016" s="31"/>
      <c r="AZ1016" s="31"/>
      <c r="BA1016" s="31"/>
      <c r="BB1016" s="31"/>
      <c r="BC1016" s="31"/>
      <c r="BD1016" s="31"/>
      <c r="BE1016" s="31"/>
      <c r="BF1016" s="31"/>
      <c r="BG1016" s="31"/>
      <c r="BH1016" s="31"/>
      <c r="BI1016" s="31"/>
      <c r="BJ1016" s="31"/>
      <c r="BK1016" s="31"/>
      <c r="BL1016" s="31"/>
      <c r="BM1016" s="31"/>
      <c r="BN1016" s="31"/>
    </row>
    <row r="1017" spans="7:66" ht="12" customHeight="1" x14ac:dyDescent="0.25"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  <c r="R1017" s="31"/>
      <c r="S1017" s="31"/>
      <c r="T1017" s="31"/>
      <c r="U1017" s="31"/>
      <c r="V1017" s="31"/>
      <c r="W1017" s="31"/>
      <c r="X1017" s="31"/>
      <c r="Y1017" s="31"/>
      <c r="Z1017" s="31"/>
      <c r="AA1017" s="31"/>
      <c r="AB1017" s="31"/>
      <c r="AC1017" s="31"/>
      <c r="AD1017" s="31"/>
      <c r="AE1017" s="31"/>
      <c r="AF1017" s="31"/>
      <c r="AG1017" s="31"/>
      <c r="AH1017" s="31"/>
      <c r="AI1017" s="31"/>
      <c r="AJ1017" s="31"/>
      <c r="AK1017" s="31"/>
      <c r="AL1017" s="31"/>
      <c r="AM1017" s="31"/>
      <c r="AN1017" s="31"/>
      <c r="AO1017" s="31"/>
      <c r="AP1017" s="31"/>
      <c r="AQ1017" s="31"/>
      <c r="AR1017" s="31"/>
      <c r="AS1017" s="31"/>
      <c r="AT1017" s="31"/>
      <c r="AU1017" s="31"/>
      <c r="AV1017" s="31"/>
      <c r="AW1017" s="31"/>
      <c r="AX1017" s="31"/>
      <c r="AY1017" s="31"/>
      <c r="AZ1017" s="31"/>
      <c r="BA1017" s="31"/>
      <c r="BB1017" s="31"/>
      <c r="BC1017" s="31"/>
      <c r="BD1017" s="31"/>
      <c r="BE1017" s="31"/>
      <c r="BF1017" s="31"/>
      <c r="BG1017" s="31"/>
      <c r="BH1017" s="31"/>
      <c r="BI1017" s="31"/>
      <c r="BJ1017" s="31"/>
      <c r="BK1017" s="31"/>
      <c r="BL1017" s="31"/>
      <c r="BM1017" s="31"/>
      <c r="BN1017" s="31"/>
    </row>
    <row r="1018" spans="7:66" ht="12" customHeight="1" x14ac:dyDescent="0.25"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  <c r="R1018" s="31"/>
      <c r="S1018" s="31"/>
      <c r="T1018" s="31"/>
      <c r="U1018" s="31"/>
      <c r="V1018" s="31"/>
      <c r="W1018" s="31"/>
      <c r="X1018" s="31"/>
      <c r="Y1018" s="31"/>
      <c r="Z1018" s="31"/>
      <c r="AA1018" s="31"/>
      <c r="AB1018" s="31"/>
      <c r="AC1018" s="31"/>
      <c r="AD1018" s="31"/>
      <c r="AE1018" s="31"/>
      <c r="AF1018" s="31"/>
      <c r="AG1018" s="31"/>
      <c r="AH1018" s="31"/>
      <c r="AI1018" s="31"/>
      <c r="AJ1018" s="31"/>
      <c r="AK1018" s="31"/>
      <c r="AL1018" s="31"/>
      <c r="AM1018" s="31"/>
      <c r="AN1018" s="31"/>
      <c r="AO1018" s="31"/>
      <c r="AP1018" s="31"/>
      <c r="AQ1018" s="31"/>
      <c r="AR1018" s="31"/>
      <c r="AS1018" s="31"/>
      <c r="AT1018" s="31"/>
      <c r="AU1018" s="31"/>
      <c r="AV1018" s="31"/>
      <c r="AW1018" s="31"/>
      <c r="AX1018" s="31"/>
      <c r="AY1018" s="31"/>
      <c r="AZ1018" s="31"/>
      <c r="BA1018" s="31"/>
      <c r="BB1018" s="31"/>
      <c r="BC1018" s="31"/>
      <c r="BD1018" s="31"/>
      <c r="BE1018" s="31"/>
      <c r="BF1018" s="31"/>
      <c r="BG1018" s="31"/>
      <c r="BH1018" s="31"/>
      <c r="BI1018" s="31"/>
      <c r="BJ1018" s="31"/>
      <c r="BK1018" s="31"/>
      <c r="BL1018" s="31"/>
      <c r="BM1018" s="31"/>
      <c r="BN1018" s="31"/>
    </row>
    <row r="1019" spans="7:66" ht="12" customHeight="1" x14ac:dyDescent="0.25"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  <c r="R1019" s="31"/>
      <c r="S1019" s="31"/>
      <c r="T1019" s="31"/>
      <c r="U1019" s="31"/>
      <c r="V1019" s="31"/>
      <c r="W1019" s="31"/>
      <c r="X1019" s="31"/>
      <c r="Y1019" s="31"/>
      <c r="Z1019" s="31"/>
      <c r="AA1019" s="31"/>
      <c r="AB1019" s="31"/>
      <c r="AC1019" s="31"/>
      <c r="AD1019" s="31"/>
      <c r="AE1019" s="31"/>
      <c r="AF1019" s="31"/>
      <c r="AG1019" s="31"/>
      <c r="AH1019" s="31"/>
      <c r="AI1019" s="31"/>
      <c r="AJ1019" s="31"/>
      <c r="AK1019" s="31"/>
      <c r="AL1019" s="31"/>
      <c r="AM1019" s="31"/>
      <c r="AN1019" s="31"/>
      <c r="AO1019" s="31"/>
      <c r="AP1019" s="31"/>
      <c r="AQ1019" s="31"/>
      <c r="AR1019" s="31"/>
      <c r="AS1019" s="31"/>
      <c r="AT1019" s="31"/>
      <c r="AU1019" s="31"/>
      <c r="AV1019" s="31"/>
      <c r="AW1019" s="31"/>
      <c r="AX1019" s="31"/>
      <c r="AY1019" s="31"/>
      <c r="AZ1019" s="31"/>
      <c r="BA1019" s="31"/>
      <c r="BB1019" s="31"/>
      <c r="BC1019" s="31"/>
      <c r="BD1019" s="31"/>
      <c r="BE1019" s="31"/>
      <c r="BF1019" s="31"/>
      <c r="BG1019" s="31"/>
      <c r="BH1019" s="31"/>
      <c r="BI1019" s="31"/>
      <c r="BJ1019" s="31"/>
      <c r="BK1019" s="31"/>
      <c r="BL1019" s="31"/>
      <c r="BM1019" s="31"/>
      <c r="BN1019" s="31"/>
    </row>
    <row r="1020" spans="7:66" ht="12" customHeight="1" x14ac:dyDescent="0.25"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  <c r="R1020" s="31"/>
      <c r="S1020" s="31"/>
      <c r="T1020" s="31"/>
      <c r="U1020" s="31"/>
      <c r="V1020" s="31"/>
      <c r="W1020" s="31"/>
      <c r="X1020" s="31"/>
      <c r="Y1020" s="31"/>
      <c r="Z1020" s="31"/>
      <c r="AA1020" s="31"/>
      <c r="AB1020" s="31"/>
      <c r="AC1020" s="31"/>
      <c r="AD1020" s="31"/>
      <c r="AE1020" s="31"/>
      <c r="AF1020" s="31"/>
      <c r="AG1020" s="31"/>
      <c r="AH1020" s="31"/>
      <c r="AI1020" s="31"/>
      <c r="AJ1020" s="31"/>
      <c r="AK1020" s="31"/>
      <c r="AL1020" s="31"/>
      <c r="AM1020" s="31"/>
      <c r="AN1020" s="31"/>
      <c r="AO1020" s="31"/>
      <c r="AP1020" s="31"/>
      <c r="AQ1020" s="31"/>
      <c r="AR1020" s="31"/>
      <c r="AS1020" s="31"/>
      <c r="AT1020" s="31"/>
      <c r="AU1020" s="31"/>
      <c r="AV1020" s="31"/>
      <c r="AW1020" s="31"/>
      <c r="AX1020" s="31"/>
      <c r="AY1020" s="31"/>
      <c r="AZ1020" s="31"/>
      <c r="BA1020" s="31"/>
      <c r="BB1020" s="31"/>
      <c r="BC1020" s="31"/>
      <c r="BD1020" s="31"/>
      <c r="BE1020" s="31"/>
      <c r="BF1020" s="31"/>
      <c r="BG1020" s="31"/>
      <c r="BH1020" s="31"/>
      <c r="BI1020" s="31"/>
      <c r="BJ1020" s="31"/>
      <c r="BK1020" s="31"/>
      <c r="BL1020" s="31"/>
      <c r="BM1020" s="31"/>
      <c r="BN1020" s="31"/>
    </row>
    <row r="1021" spans="7:66" ht="12" customHeight="1" x14ac:dyDescent="0.25"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  <c r="R1021" s="31"/>
      <c r="S1021" s="31"/>
      <c r="T1021" s="31"/>
      <c r="U1021" s="31"/>
      <c r="V1021" s="31"/>
      <c r="W1021" s="31"/>
      <c r="X1021" s="31"/>
      <c r="Y1021" s="31"/>
      <c r="Z1021" s="31"/>
      <c r="AA1021" s="31"/>
      <c r="AB1021" s="31"/>
      <c r="AC1021" s="31"/>
      <c r="AD1021" s="31"/>
      <c r="AE1021" s="31"/>
      <c r="AF1021" s="31"/>
      <c r="AG1021" s="31"/>
      <c r="AH1021" s="31"/>
      <c r="AI1021" s="31"/>
      <c r="AJ1021" s="31"/>
      <c r="AK1021" s="31"/>
      <c r="AL1021" s="31"/>
      <c r="AM1021" s="31"/>
      <c r="AN1021" s="31"/>
      <c r="AO1021" s="31"/>
      <c r="AP1021" s="31"/>
      <c r="AQ1021" s="31"/>
      <c r="AR1021" s="31"/>
      <c r="AS1021" s="31"/>
      <c r="AT1021" s="31"/>
      <c r="AU1021" s="31"/>
      <c r="AV1021" s="31"/>
      <c r="AW1021" s="31"/>
      <c r="AX1021" s="31"/>
      <c r="AY1021" s="31"/>
      <c r="AZ1021" s="31"/>
      <c r="BA1021" s="31"/>
      <c r="BB1021" s="31"/>
      <c r="BC1021" s="31"/>
      <c r="BD1021" s="31"/>
      <c r="BE1021" s="31"/>
      <c r="BF1021" s="31"/>
      <c r="BG1021" s="31"/>
      <c r="BH1021" s="31"/>
      <c r="BI1021" s="31"/>
      <c r="BJ1021" s="31"/>
      <c r="BK1021" s="31"/>
      <c r="BL1021" s="31"/>
      <c r="BM1021" s="31"/>
      <c r="BN1021" s="31"/>
    </row>
    <row r="1022" spans="7:66" ht="12" customHeight="1" x14ac:dyDescent="0.25"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  <c r="R1022" s="31"/>
      <c r="S1022" s="31"/>
      <c r="T1022" s="31"/>
      <c r="U1022" s="31"/>
      <c r="V1022" s="31"/>
      <c r="W1022" s="31"/>
      <c r="X1022" s="31"/>
      <c r="Y1022" s="31"/>
      <c r="Z1022" s="31"/>
      <c r="AA1022" s="31"/>
      <c r="AB1022" s="31"/>
      <c r="AC1022" s="31"/>
      <c r="AD1022" s="31"/>
      <c r="AE1022" s="31"/>
      <c r="AF1022" s="31"/>
      <c r="AG1022" s="31"/>
      <c r="AH1022" s="31"/>
      <c r="AI1022" s="31"/>
      <c r="AJ1022" s="31"/>
      <c r="AK1022" s="31"/>
      <c r="AL1022" s="31"/>
      <c r="AM1022" s="31"/>
      <c r="AN1022" s="31"/>
      <c r="AO1022" s="31"/>
      <c r="AP1022" s="31"/>
      <c r="AQ1022" s="31"/>
      <c r="AR1022" s="31"/>
      <c r="AS1022" s="31"/>
      <c r="AT1022" s="31"/>
      <c r="AU1022" s="31"/>
      <c r="AV1022" s="31"/>
      <c r="AW1022" s="31"/>
      <c r="AX1022" s="31"/>
      <c r="AY1022" s="31"/>
      <c r="AZ1022" s="31"/>
      <c r="BA1022" s="31"/>
      <c r="BB1022" s="31"/>
      <c r="BC1022" s="31"/>
      <c r="BD1022" s="31"/>
      <c r="BE1022" s="31"/>
      <c r="BF1022" s="31"/>
      <c r="BG1022" s="31"/>
      <c r="BH1022" s="31"/>
      <c r="BI1022" s="31"/>
      <c r="BJ1022" s="31"/>
      <c r="BK1022" s="31"/>
      <c r="BL1022" s="31"/>
      <c r="BM1022" s="31"/>
      <c r="BN1022" s="31"/>
    </row>
    <row r="1023" spans="7:66" ht="12" customHeight="1" x14ac:dyDescent="0.25"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  <c r="R1023" s="31"/>
      <c r="S1023" s="31"/>
      <c r="T1023" s="31"/>
      <c r="U1023" s="31"/>
      <c r="V1023" s="31"/>
      <c r="W1023" s="31"/>
      <c r="X1023" s="31"/>
      <c r="Y1023" s="31"/>
      <c r="Z1023" s="31"/>
      <c r="AA1023" s="31"/>
      <c r="AB1023" s="31"/>
      <c r="AC1023" s="31"/>
      <c r="AD1023" s="31"/>
      <c r="AE1023" s="31"/>
      <c r="AF1023" s="31"/>
      <c r="AG1023" s="31"/>
      <c r="AH1023" s="31"/>
      <c r="AI1023" s="31"/>
      <c r="AJ1023" s="31"/>
      <c r="AK1023" s="31"/>
      <c r="AL1023" s="31"/>
      <c r="AM1023" s="31"/>
      <c r="AN1023" s="31"/>
      <c r="AO1023" s="31"/>
      <c r="AP1023" s="31"/>
      <c r="AQ1023" s="31"/>
      <c r="AR1023" s="31"/>
      <c r="AS1023" s="31"/>
      <c r="AT1023" s="31"/>
      <c r="AU1023" s="31"/>
      <c r="AV1023" s="31"/>
      <c r="AW1023" s="31"/>
      <c r="AX1023" s="31"/>
      <c r="AY1023" s="31"/>
      <c r="AZ1023" s="31"/>
      <c r="BA1023" s="31"/>
      <c r="BB1023" s="31"/>
      <c r="BC1023" s="31"/>
      <c r="BD1023" s="31"/>
      <c r="BE1023" s="31"/>
      <c r="BF1023" s="31"/>
      <c r="BG1023" s="31"/>
      <c r="BH1023" s="31"/>
      <c r="BI1023" s="31"/>
      <c r="BJ1023" s="31"/>
      <c r="BK1023" s="31"/>
      <c r="BL1023" s="31"/>
      <c r="BM1023" s="31"/>
      <c r="BN1023" s="31"/>
    </row>
    <row r="1024" spans="7:66" ht="12" customHeight="1" x14ac:dyDescent="0.25"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  <c r="R1024" s="31"/>
      <c r="S1024" s="31"/>
      <c r="T1024" s="31"/>
      <c r="U1024" s="31"/>
      <c r="V1024" s="31"/>
      <c r="W1024" s="31"/>
      <c r="X1024" s="31"/>
      <c r="Y1024" s="31"/>
      <c r="Z1024" s="31"/>
      <c r="AA1024" s="31"/>
      <c r="AB1024" s="31"/>
      <c r="AC1024" s="31"/>
      <c r="AD1024" s="31"/>
      <c r="AE1024" s="31"/>
      <c r="AF1024" s="31"/>
      <c r="AG1024" s="31"/>
      <c r="AH1024" s="31"/>
      <c r="AI1024" s="31"/>
      <c r="AJ1024" s="31"/>
      <c r="AK1024" s="31"/>
      <c r="AL1024" s="31"/>
      <c r="AM1024" s="31"/>
      <c r="AN1024" s="31"/>
      <c r="AO1024" s="31"/>
      <c r="AP1024" s="31"/>
      <c r="AQ1024" s="31"/>
      <c r="AR1024" s="31"/>
      <c r="AS1024" s="31"/>
      <c r="AT1024" s="31"/>
      <c r="AU1024" s="31"/>
      <c r="AV1024" s="31"/>
      <c r="AW1024" s="31"/>
      <c r="AX1024" s="31"/>
      <c r="AY1024" s="31"/>
      <c r="AZ1024" s="31"/>
      <c r="BA1024" s="31"/>
      <c r="BB1024" s="31"/>
      <c r="BC1024" s="31"/>
      <c r="BD1024" s="31"/>
      <c r="BE1024" s="31"/>
      <c r="BF1024" s="31"/>
      <c r="BG1024" s="31"/>
      <c r="BH1024" s="31"/>
      <c r="BI1024" s="31"/>
      <c r="BJ1024" s="31"/>
      <c r="BK1024" s="31"/>
      <c r="BL1024" s="31"/>
      <c r="BM1024" s="31"/>
      <c r="BN1024" s="31"/>
    </row>
    <row r="1025" spans="7:66" ht="12" customHeight="1" x14ac:dyDescent="0.25"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  <c r="R1025" s="31"/>
      <c r="S1025" s="31"/>
      <c r="T1025" s="31"/>
      <c r="U1025" s="31"/>
      <c r="V1025" s="31"/>
      <c r="W1025" s="31"/>
      <c r="X1025" s="31"/>
      <c r="Y1025" s="31"/>
      <c r="Z1025" s="31"/>
      <c r="AA1025" s="31"/>
      <c r="AB1025" s="31"/>
      <c r="AC1025" s="31"/>
      <c r="AD1025" s="31"/>
      <c r="AE1025" s="31"/>
      <c r="AF1025" s="31"/>
      <c r="AG1025" s="31"/>
      <c r="AH1025" s="31"/>
      <c r="AI1025" s="31"/>
      <c r="AJ1025" s="31"/>
      <c r="AK1025" s="31"/>
      <c r="AL1025" s="31"/>
      <c r="AM1025" s="31"/>
      <c r="AN1025" s="31"/>
      <c r="AO1025" s="31"/>
      <c r="AP1025" s="31"/>
      <c r="AQ1025" s="31"/>
      <c r="AR1025" s="31"/>
      <c r="AS1025" s="31"/>
      <c r="AT1025" s="31"/>
      <c r="AU1025" s="31"/>
      <c r="AV1025" s="31"/>
      <c r="AW1025" s="31"/>
      <c r="AX1025" s="31"/>
      <c r="AY1025" s="31"/>
      <c r="AZ1025" s="31"/>
      <c r="BA1025" s="31"/>
      <c r="BB1025" s="31"/>
      <c r="BC1025" s="31"/>
      <c r="BD1025" s="31"/>
      <c r="BE1025" s="31"/>
      <c r="BF1025" s="31"/>
      <c r="BG1025" s="31"/>
      <c r="BH1025" s="31"/>
      <c r="BI1025" s="31"/>
      <c r="BJ1025" s="31"/>
      <c r="BK1025" s="31"/>
      <c r="BL1025" s="31"/>
      <c r="BM1025" s="31"/>
      <c r="BN1025" s="31"/>
    </row>
    <row r="1026" spans="7:66" ht="12" customHeight="1" x14ac:dyDescent="0.25"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  <c r="R1026" s="31"/>
      <c r="S1026" s="31"/>
      <c r="T1026" s="31"/>
      <c r="U1026" s="31"/>
      <c r="V1026" s="31"/>
      <c r="W1026" s="31"/>
      <c r="X1026" s="31"/>
      <c r="Y1026" s="31"/>
      <c r="Z1026" s="31"/>
      <c r="AA1026" s="31"/>
      <c r="AB1026" s="31"/>
      <c r="AC1026" s="31"/>
      <c r="AD1026" s="31"/>
      <c r="AE1026" s="31"/>
      <c r="AF1026" s="31"/>
      <c r="AG1026" s="31"/>
      <c r="AH1026" s="31"/>
      <c r="AI1026" s="31"/>
      <c r="AJ1026" s="31"/>
      <c r="AK1026" s="31"/>
      <c r="AL1026" s="31"/>
      <c r="AM1026" s="31"/>
      <c r="AN1026" s="31"/>
      <c r="AO1026" s="31"/>
      <c r="AP1026" s="31"/>
      <c r="AQ1026" s="31"/>
      <c r="AR1026" s="31"/>
      <c r="AS1026" s="31"/>
      <c r="AT1026" s="31"/>
      <c r="AU1026" s="31"/>
      <c r="AV1026" s="31"/>
      <c r="AW1026" s="31"/>
      <c r="AX1026" s="31"/>
      <c r="AY1026" s="31"/>
      <c r="AZ1026" s="31"/>
      <c r="BA1026" s="31"/>
      <c r="BB1026" s="31"/>
      <c r="BC1026" s="31"/>
      <c r="BD1026" s="31"/>
      <c r="BE1026" s="31"/>
      <c r="BF1026" s="31"/>
      <c r="BG1026" s="31"/>
      <c r="BH1026" s="31"/>
      <c r="BI1026" s="31"/>
      <c r="BJ1026" s="31"/>
      <c r="BK1026" s="31"/>
      <c r="BL1026" s="31"/>
      <c r="BM1026" s="31"/>
      <c r="BN1026" s="31"/>
    </row>
    <row r="1027" spans="7:66" ht="12" customHeight="1" x14ac:dyDescent="0.25"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  <c r="R1027" s="31"/>
      <c r="S1027" s="31"/>
      <c r="T1027" s="31"/>
      <c r="U1027" s="31"/>
      <c r="V1027" s="31"/>
      <c r="W1027" s="31"/>
      <c r="X1027" s="31"/>
      <c r="Y1027" s="31"/>
      <c r="Z1027" s="31"/>
      <c r="AA1027" s="31"/>
      <c r="AB1027" s="31"/>
      <c r="AC1027" s="31"/>
      <c r="AD1027" s="31"/>
      <c r="AE1027" s="31"/>
      <c r="AF1027" s="31"/>
      <c r="AG1027" s="31"/>
      <c r="AH1027" s="31"/>
      <c r="AI1027" s="31"/>
      <c r="AJ1027" s="31"/>
      <c r="AK1027" s="31"/>
      <c r="AL1027" s="31"/>
      <c r="AM1027" s="31"/>
      <c r="AN1027" s="31"/>
      <c r="AO1027" s="31"/>
      <c r="AP1027" s="31"/>
      <c r="AQ1027" s="31"/>
      <c r="AR1027" s="31"/>
      <c r="AS1027" s="31"/>
      <c r="AT1027" s="31"/>
      <c r="AU1027" s="31"/>
      <c r="AV1027" s="31"/>
      <c r="AW1027" s="31"/>
      <c r="AX1027" s="31"/>
      <c r="AY1027" s="31"/>
      <c r="AZ1027" s="31"/>
      <c r="BA1027" s="31"/>
      <c r="BB1027" s="31"/>
      <c r="BC1027" s="31"/>
      <c r="BD1027" s="31"/>
      <c r="BE1027" s="31"/>
      <c r="BF1027" s="31"/>
      <c r="BG1027" s="31"/>
      <c r="BH1027" s="31"/>
      <c r="BI1027" s="31"/>
      <c r="BJ1027" s="31"/>
      <c r="BK1027" s="31"/>
      <c r="BL1027" s="31"/>
      <c r="BM1027" s="31"/>
      <c r="BN1027" s="31"/>
    </row>
    <row r="1028" spans="7:66" ht="12" customHeight="1" x14ac:dyDescent="0.25"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  <c r="R1028" s="31"/>
      <c r="S1028" s="31"/>
      <c r="T1028" s="31"/>
      <c r="U1028" s="31"/>
      <c r="V1028" s="31"/>
      <c r="W1028" s="31"/>
      <c r="X1028" s="31"/>
      <c r="Y1028" s="31"/>
      <c r="Z1028" s="31"/>
      <c r="AA1028" s="31"/>
      <c r="AB1028" s="31"/>
      <c r="AC1028" s="31"/>
      <c r="AD1028" s="31"/>
      <c r="AE1028" s="31"/>
      <c r="AF1028" s="31"/>
      <c r="AG1028" s="31"/>
      <c r="AH1028" s="31"/>
      <c r="AI1028" s="31"/>
      <c r="AJ1028" s="31"/>
      <c r="AK1028" s="31"/>
      <c r="AL1028" s="31"/>
      <c r="AM1028" s="31"/>
      <c r="AN1028" s="31"/>
      <c r="AO1028" s="31"/>
      <c r="AP1028" s="31"/>
      <c r="AQ1028" s="31"/>
      <c r="AR1028" s="31"/>
      <c r="AS1028" s="31"/>
      <c r="AT1028" s="31"/>
      <c r="AU1028" s="31"/>
      <c r="AV1028" s="31"/>
      <c r="AW1028" s="31"/>
      <c r="AX1028" s="31"/>
      <c r="AY1028" s="31"/>
      <c r="AZ1028" s="31"/>
      <c r="BA1028" s="31"/>
      <c r="BB1028" s="31"/>
      <c r="BC1028" s="31"/>
      <c r="BD1028" s="31"/>
      <c r="BE1028" s="31"/>
      <c r="BF1028" s="31"/>
      <c r="BG1028" s="31"/>
      <c r="BH1028" s="31"/>
      <c r="BI1028" s="31"/>
      <c r="BJ1028" s="31"/>
      <c r="BK1028" s="31"/>
      <c r="BL1028" s="31"/>
      <c r="BM1028" s="31"/>
      <c r="BN1028" s="31"/>
    </row>
    <row r="1029" spans="7:66" ht="12" customHeight="1" x14ac:dyDescent="0.25"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  <c r="R1029" s="31"/>
      <c r="S1029" s="31"/>
      <c r="T1029" s="31"/>
      <c r="U1029" s="31"/>
      <c r="V1029" s="31"/>
      <c r="W1029" s="31"/>
      <c r="X1029" s="31"/>
      <c r="Y1029" s="31"/>
      <c r="Z1029" s="31"/>
      <c r="AA1029" s="31"/>
      <c r="AB1029" s="31"/>
      <c r="AC1029" s="31"/>
      <c r="AD1029" s="31"/>
      <c r="AE1029" s="31"/>
      <c r="AF1029" s="31"/>
      <c r="AG1029" s="31"/>
      <c r="AH1029" s="31"/>
      <c r="AI1029" s="31"/>
      <c r="AJ1029" s="31"/>
      <c r="AK1029" s="31"/>
      <c r="AL1029" s="31"/>
      <c r="AM1029" s="31"/>
      <c r="AN1029" s="31"/>
      <c r="AO1029" s="31"/>
      <c r="AP1029" s="31"/>
      <c r="AQ1029" s="31"/>
      <c r="AR1029" s="31"/>
      <c r="AS1029" s="31"/>
      <c r="AT1029" s="31"/>
      <c r="AU1029" s="31"/>
      <c r="AV1029" s="31"/>
      <c r="AW1029" s="31"/>
      <c r="AX1029" s="31"/>
      <c r="AY1029" s="31"/>
      <c r="AZ1029" s="31"/>
      <c r="BA1029" s="31"/>
      <c r="BB1029" s="31"/>
      <c r="BC1029" s="31"/>
      <c r="BD1029" s="31"/>
      <c r="BE1029" s="31"/>
      <c r="BF1029" s="31"/>
      <c r="BG1029" s="31"/>
      <c r="BH1029" s="31"/>
      <c r="BI1029" s="31"/>
      <c r="BJ1029" s="31"/>
      <c r="BK1029" s="31"/>
      <c r="BL1029" s="31"/>
      <c r="BM1029" s="31"/>
      <c r="BN1029" s="31"/>
    </row>
    <row r="1030" spans="7:66" ht="12" customHeight="1" x14ac:dyDescent="0.25"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  <c r="R1030" s="31"/>
      <c r="S1030" s="31"/>
      <c r="T1030" s="31"/>
      <c r="U1030" s="31"/>
      <c r="V1030" s="31"/>
      <c r="W1030" s="31"/>
      <c r="X1030" s="31"/>
      <c r="Y1030" s="31"/>
      <c r="Z1030" s="31"/>
      <c r="AA1030" s="31"/>
      <c r="AB1030" s="31"/>
      <c r="AC1030" s="31"/>
      <c r="AD1030" s="31"/>
      <c r="AE1030" s="31"/>
      <c r="AF1030" s="31"/>
      <c r="AG1030" s="31"/>
      <c r="AH1030" s="31"/>
      <c r="AI1030" s="31"/>
      <c r="AJ1030" s="31"/>
      <c r="AK1030" s="31"/>
      <c r="AL1030" s="31"/>
      <c r="AM1030" s="31"/>
      <c r="AN1030" s="31"/>
      <c r="AO1030" s="31"/>
      <c r="AP1030" s="31"/>
      <c r="AQ1030" s="31"/>
      <c r="AR1030" s="31"/>
      <c r="AS1030" s="31"/>
      <c r="AT1030" s="31"/>
      <c r="AU1030" s="31"/>
      <c r="AV1030" s="31"/>
      <c r="AW1030" s="31"/>
      <c r="AX1030" s="31"/>
      <c r="AY1030" s="31"/>
      <c r="AZ1030" s="31"/>
      <c r="BA1030" s="31"/>
      <c r="BB1030" s="31"/>
      <c r="BC1030" s="31"/>
      <c r="BD1030" s="31"/>
      <c r="BE1030" s="31"/>
      <c r="BF1030" s="31"/>
      <c r="BG1030" s="31"/>
      <c r="BH1030" s="31"/>
      <c r="BI1030" s="31"/>
      <c r="BJ1030" s="31"/>
      <c r="BK1030" s="31"/>
      <c r="BL1030" s="31"/>
      <c r="BM1030" s="31"/>
      <c r="BN1030" s="31"/>
    </row>
    <row r="1031" spans="7:66" ht="12" customHeight="1" x14ac:dyDescent="0.25"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  <c r="R1031" s="31"/>
      <c r="S1031" s="31"/>
      <c r="T1031" s="31"/>
      <c r="U1031" s="31"/>
      <c r="V1031" s="31"/>
      <c r="W1031" s="31"/>
      <c r="X1031" s="31"/>
      <c r="Y1031" s="31"/>
      <c r="Z1031" s="31"/>
      <c r="AA1031" s="31"/>
      <c r="AB1031" s="31"/>
      <c r="AC1031" s="31"/>
      <c r="AD1031" s="31"/>
      <c r="AE1031" s="31"/>
      <c r="AF1031" s="31"/>
      <c r="AG1031" s="31"/>
      <c r="AH1031" s="31"/>
      <c r="AI1031" s="31"/>
      <c r="AJ1031" s="31"/>
      <c r="AK1031" s="31"/>
      <c r="AL1031" s="31"/>
      <c r="AM1031" s="31"/>
      <c r="AN1031" s="31"/>
      <c r="AO1031" s="31"/>
      <c r="AP1031" s="31"/>
      <c r="AQ1031" s="31"/>
      <c r="AR1031" s="31"/>
      <c r="AS1031" s="31"/>
      <c r="AT1031" s="31"/>
      <c r="AU1031" s="31"/>
      <c r="AV1031" s="31"/>
      <c r="AW1031" s="31"/>
      <c r="AX1031" s="31"/>
      <c r="AY1031" s="31"/>
      <c r="AZ1031" s="31"/>
      <c r="BA1031" s="31"/>
      <c r="BB1031" s="31"/>
      <c r="BC1031" s="31"/>
      <c r="BD1031" s="31"/>
      <c r="BE1031" s="31"/>
      <c r="BF1031" s="31"/>
      <c r="BG1031" s="31"/>
      <c r="BH1031" s="31"/>
      <c r="BI1031" s="31"/>
      <c r="BJ1031" s="31"/>
      <c r="BK1031" s="31"/>
      <c r="BL1031" s="31"/>
      <c r="BM1031" s="31"/>
      <c r="BN1031" s="31"/>
    </row>
    <row r="1032" spans="7:66" ht="12" customHeight="1" x14ac:dyDescent="0.25"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  <c r="R1032" s="31"/>
      <c r="S1032" s="31"/>
      <c r="T1032" s="31"/>
      <c r="U1032" s="31"/>
      <c r="V1032" s="31"/>
      <c r="W1032" s="31"/>
      <c r="X1032" s="31"/>
      <c r="Y1032" s="31"/>
      <c r="Z1032" s="31"/>
      <c r="AA1032" s="31"/>
      <c r="AB1032" s="31"/>
      <c r="AC1032" s="31"/>
      <c r="AD1032" s="31"/>
      <c r="AE1032" s="31"/>
      <c r="AF1032" s="31"/>
      <c r="AG1032" s="31"/>
      <c r="AH1032" s="31"/>
      <c r="AI1032" s="31"/>
      <c r="AJ1032" s="31"/>
      <c r="AK1032" s="31"/>
      <c r="AL1032" s="31"/>
      <c r="AM1032" s="31"/>
      <c r="AN1032" s="31"/>
      <c r="AO1032" s="31"/>
      <c r="AP1032" s="31"/>
      <c r="AQ1032" s="31"/>
      <c r="AR1032" s="31"/>
      <c r="AS1032" s="31"/>
      <c r="AT1032" s="31"/>
      <c r="AU1032" s="31"/>
      <c r="AV1032" s="31"/>
      <c r="AW1032" s="31"/>
      <c r="AX1032" s="31"/>
      <c r="AY1032" s="31"/>
      <c r="AZ1032" s="31"/>
      <c r="BA1032" s="31"/>
      <c r="BB1032" s="31"/>
      <c r="BC1032" s="31"/>
      <c r="BD1032" s="31"/>
      <c r="BE1032" s="31"/>
      <c r="BF1032" s="31"/>
      <c r="BG1032" s="31"/>
      <c r="BH1032" s="31"/>
      <c r="BI1032" s="31"/>
      <c r="BJ1032" s="31"/>
      <c r="BK1032" s="31"/>
      <c r="BL1032" s="31"/>
      <c r="BM1032" s="31"/>
      <c r="BN1032" s="31"/>
    </row>
    <row r="1033" spans="7:66" ht="12" customHeight="1" x14ac:dyDescent="0.25"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  <c r="R1033" s="31"/>
      <c r="S1033" s="31"/>
      <c r="T1033" s="31"/>
      <c r="U1033" s="31"/>
      <c r="V1033" s="31"/>
      <c r="W1033" s="31"/>
      <c r="X1033" s="31"/>
      <c r="Y1033" s="31"/>
      <c r="Z1033" s="31"/>
      <c r="AA1033" s="31"/>
      <c r="AB1033" s="31"/>
      <c r="AC1033" s="31"/>
      <c r="AD1033" s="31"/>
      <c r="AE1033" s="31"/>
      <c r="AF1033" s="31"/>
      <c r="AG1033" s="31"/>
      <c r="AH1033" s="31"/>
      <c r="AI1033" s="31"/>
      <c r="AJ1033" s="31"/>
      <c r="AK1033" s="31"/>
      <c r="AL1033" s="31"/>
      <c r="AM1033" s="31"/>
      <c r="AN1033" s="31"/>
      <c r="AO1033" s="31"/>
      <c r="AP1033" s="31"/>
      <c r="AQ1033" s="31"/>
      <c r="AR1033" s="31"/>
      <c r="AS1033" s="31"/>
      <c r="AT1033" s="31"/>
      <c r="AU1033" s="31"/>
      <c r="AV1033" s="31"/>
      <c r="AW1033" s="31"/>
      <c r="AX1033" s="31"/>
      <c r="AY1033" s="31"/>
      <c r="AZ1033" s="31"/>
      <c r="BA1033" s="31"/>
      <c r="BB1033" s="31"/>
      <c r="BC1033" s="31"/>
      <c r="BD1033" s="31"/>
      <c r="BE1033" s="31"/>
      <c r="BF1033" s="31"/>
      <c r="BG1033" s="31"/>
      <c r="BH1033" s="31"/>
      <c r="BI1033" s="31"/>
      <c r="BJ1033" s="31"/>
      <c r="BK1033" s="31"/>
      <c r="BL1033" s="31"/>
      <c r="BM1033" s="31"/>
      <c r="BN1033" s="31"/>
    </row>
    <row r="1034" spans="7:66" ht="12" customHeight="1" x14ac:dyDescent="0.25"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  <c r="R1034" s="31"/>
      <c r="S1034" s="31"/>
      <c r="T1034" s="31"/>
      <c r="U1034" s="31"/>
      <c r="V1034" s="31"/>
      <c r="W1034" s="31"/>
      <c r="X1034" s="31"/>
      <c r="Y1034" s="31"/>
      <c r="Z1034" s="31"/>
      <c r="AA1034" s="31"/>
      <c r="AB1034" s="31"/>
      <c r="AC1034" s="31"/>
      <c r="AD1034" s="31"/>
      <c r="AE1034" s="31"/>
      <c r="AF1034" s="31"/>
      <c r="AG1034" s="31"/>
      <c r="AH1034" s="31"/>
      <c r="AI1034" s="31"/>
      <c r="AJ1034" s="31"/>
      <c r="AK1034" s="31"/>
      <c r="AL1034" s="31"/>
      <c r="AM1034" s="31"/>
      <c r="AN1034" s="31"/>
      <c r="AO1034" s="31"/>
      <c r="AP1034" s="31"/>
      <c r="AQ1034" s="31"/>
      <c r="AR1034" s="31"/>
      <c r="AS1034" s="31"/>
      <c r="AT1034" s="31"/>
      <c r="AU1034" s="31"/>
      <c r="AV1034" s="31"/>
      <c r="AW1034" s="31"/>
      <c r="AX1034" s="31"/>
      <c r="AY1034" s="31"/>
      <c r="AZ1034" s="31"/>
      <c r="BA1034" s="31"/>
      <c r="BB1034" s="31"/>
      <c r="BC1034" s="31"/>
      <c r="BD1034" s="31"/>
      <c r="BE1034" s="31"/>
      <c r="BF1034" s="31"/>
      <c r="BG1034" s="31"/>
      <c r="BH1034" s="31"/>
      <c r="BI1034" s="31"/>
      <c r="BJ1034" s="31"/>
      <c r="BK1034" s="31"/>
      <c r="BL1034" s="31"/>
      <c r="BM1034" s="31"/>
      <c r="BN1034" s="31"/>
    </row>
    <row r="1035" spans="7:66" ht="12" customHeight="1" x14ac:dyDescent="0.25"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  <c r="R1035" s="31"/>
      <c r="S1035" s="31"/>
      <c r="T1035" s="31"/>
      <c r="U1035" s="31"/>
      <c r="V1035" s="31"/>
      <c r="W1035" s="31"/>
      <c r="X1035" s="31"/>
      <c r="Y1035" s="31"/>
      <c r="Z1035" s="31"/>
      <c r="AA1035" s="31"/>
      <c r="AB1035" s="31"/>
      <c r="AC1035" s="31"/>
      <c r="AD1035" s="31"/>
      <c r="AE1035" s="31"/>
      <c r="AF1035" s="31"/>
      <c r="AG1035" s="31"/>
      <c r="AH1035" s="31"/>
      <c r="AI1035" s="31"/>
      <c r="AJ1035" s="31"/>
      <c r="AK1035" s="31"/>
      <c r="AL1035" s="31"/>
      <c r="AM1035" s="31"/>
      <c r="AN1035" s="31"/>
      <c r="AO1035" s="31"/>
      <c r="AP1035" s="31"/>
      <c r="AQ1035" s="31"/>
      <c r="AR1035" s="31"/>
      <c r="AS1035" s="31"/>
      <c r="AT1035" s="31"/>
      <c r="AU1035" s="31"/>
      <c r="AV1035" s="31"/>
      <c r="AW1035" s="31"/>
      <c r="AX1035" s="31"/>
      <c r="AY1035" s="31"/>
      <c r="AZ1035" s="31"/>
      <c r="BA1035" s="31"/>
      <c r="BB1035" s="31"/>
      <c r="BC1035" s="31"/>
      <c r="BD1035" s="31"/>
      <c r="BE1035" s="31"/>
      <c r="BF1035" s="31"/>
      <c r="BG1035" s="31"/>
      <c r="BH1035" s="31"/>
      <c r="BI1035" s="31"/>
      <c r="BJ1035" s="31"/>
      <c r="BK1035" s="31"/>
      <c r="BL1035" s="31"/>
      <c r="BM1035" s="31"/>
      <c r="BN1035" s="31"/>
    </row>
    <row r="1036" spans="7:66" ht="12" customHeight="1" x14ac:dyDescent="0.25"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  <c r="R1036" s="31"/>
      <c r="S1036" s="31"/>
      <c r="T1036" s="31"/>
      <c r="U1036" s="31"/>
      <c r="V1036" s="31"/>
      <c r="W1036" s="31"/>
      <c r="X1036" s="31"/>
      <c r="Y1036" s="31"/>
      <c r="Z1036" s="31"/>
      <c r="AA1036" s="31"/>
      <c r="AB1036" s="31"/>
      <c r="AC1036" s="31"/>
      <c r="AD1036" s="31"/>
      <c r="AE1036" s="31"/>
      <c r="AF1036" s="31"/>
      <c r="AG1036" s="31"/>
      <c r="AH1036" s="31"/>
      <c r="AI1036" s="31"/>
      <c r="AJ1036" s="31"/>
      <c r="AK1036" s="31"/>
      <c r="AL1036" s="31"/>
      <c r="AM1036" s="31"/>
      <c r="AN1036" s="31"/>
      <c r="AO1036" s="31"/>
      <c r="AP1036" s="31"/>
      <c r="AQ1036" s="31"/>
      <c r="AR1036" s="31"/>
      <c r="AS1036" s="31"/>
      <c r="AT1036" s="31"/>
      <c r="AU1036" s="31"/>
      <c r="AV1036" s="31"/>
      <c r="AW1036" s="31"/>
      <c r="AX1036" s="31"/>
      <c r="AY1036" s="31"/>
      <c r="AZ1036" s="31"/>
      <c r="BA1036" s="31"/>
      <c r="BB1036" s="31"/>
      <c r="BC1036" s="31"/>
      <c r="BD1036" s="31"/>
      <c r="BE1036" s="31"/>
      <c r="BF1036" s="31"/>
      <c r="BG1036" s="31"/>
      <c r="BH1036" s="31"/>
      <c r="BI1036" s="31"/>
      <c r="BJ1036" s="31"/>
      <c r="BK1036" s="31"/>
      <c r="BL1036" s="31"/>
      <c r="BM1036" s="31"/>
      <c r="BN1036" s="31"/>
    </row>
    <row r="1037" spans="7:66" ht="12" customHeight="1" x14ac:dyDescent="0.25"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  <c r="R1037" s="31"/>
      <c r="S1037" s="31"/>
      <c r="T1037" s="31"/>
      <c r="U1037" s="31"/>
      <c r="V1037" s="31"/>
      <c r="W1037" s="31"/>
      <c r="X1037" s="31"/>
      <c r="Y1037" s="31"/>
      <c r="Z1037" s="31"/>
      <c r="AA1037" s="31"/>
      <c r="AB1037" s="31"/>
      <c r="AC1037" s="31"/>
      <c r="AD1037" s="31"/>
      <c r="AE1037" s="31"/>
      <c r="AF1037" s="31"/>
      <c r="AG1037" s="31"/>
      <c r="AH1037" s="31"/>
      <c r="AI1037" s="31"/>
      <c r="AJ1037" s="31"/>
      <c r="AK1037" s="31"/>
      <c r="AL1037" s="31"/>
      <c r="AM1037" s="31"/>
      <c r="AN1037" s="31"/>
      <c r="AO1037" s="31"/>
      <c r="AP1037" s="31"/>
      <c r="AQ1037" s="31"/>
      <c r="AR1037" s="31"/>
      <c r="AS1037" s="31"/>
      <c r="AT1037" s="31"/>
      <c r="AU1037" s="31"/>
      <c r="AV1037" s="31"/>
      <c r="AW1037" s="31"/>
      <c r="AX1037" s="31"/>
      <c r="AY1037" s="31"/>
      <c r="AZ1037" s="31"/>
      <c r="BA1037" s="31"/>
      <c r="BB1037" s="31"/>
      <c r="BC1037" s="31"/>
      <c r="BD1037" s="31"/>
      <c r="BE1037" s="31"/>
      <c r="BF1037" s="31"/>
      <c r="BG1037" s="31"/>
      <c r="BH1037" s="31"/>
      <c r="BI1037" s="31"/>
      <c r="BJ1037" s="31"/>
      <c r="BK1037" s="31"/>
      <c r="BL1037" s="31"/>
      <c r="BM1037" s="31"/>
      <c r="BN1037" s="31"/>
    </row>
    <row r="1038" spans="7:66" ht="12" customHeight="1" x14ac:dyDescent="0.25"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  <c r="R1038" s="31"/>
      <c r="S1038" s="31"/>
      <c r="T1038" s="31"/>
      <c r="U1038" s="31"/>
      <c r="V1038" s="31"/>
      <c r="W1038" s="31"/>
      <c r="X1038" s="31"/>
      <c r="Y1038" s="31"/>
      <c r="Z1038" s="31"/>
      <c r="AA1038" s="31"/>
      <c r="AB1038" s="31"/>
      <c r="AC1038" s="31"/>
      <c r="AD1038" s="31"/>
      <c r="AE1038" s="31"/>
      <c r="AF1038" s="31"/>
      <c r="AG1038" s="31"/>
      <c r="AH1038" s="31"/>
      <c r="AI1038" s="31"/>
      <c r="AJ1038" s="31"/>
      <c r="AK1038" s="31"/>
      <c r="AL1038" s="31"/>
      <c r="AM1038" s="31"/>
      <c r="AN1038" s="31"/>
      <c r="AO1038" s="31"/>
      <c r="AP1038" s="31"/>
      <c r="AQ1038" s="31"/>
      <c r="AR1038" s="31"/>
      <c r="AS1038" s="31"/>
      <c r="AT1038" s="31"/>
      <c r="AU1038" s="31"/>
      <c r="AV1038" s="31"/>
      <c r="AW1038" s="31"/>
      <c r="AX1038" s="31"/>
      <c r="AY1038" s="31"/>
      <c r="AZ1038" s="31"/>
      <c r="BA1038" s="31"/>
      <c r="BB1038" s="31"/>
      <c r="BC1038" s="31"/>
      <c r="BD1038" s="31"/>
      <c r="BE1038" s="31"/>
      <c r="BF1038" s="31"/>
      <c r="BG1038" s="31"/>
      <c r="BH1038" s="31"/>
      <c r="BI1038" s="31"/>
      <c r="BJ1038" s="31"/>
      <c r="BK1038" s="31"/>
      <c r="BL1038" s="31"/>
      <c r="BM1038" s="31"/>
      <c r="BN1038" s="31"/>
    </row>
    <row r="1039" spans="7:66" ht="12" customHeight="1" x14ac:dyDescent="0.25"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  <c r="R1039" s="31"/>
      <c r="S1039" s="31"/>
      <c r="T1039" s="31"/>
      <c r="U1039" s="31"/>
      <c r="V1039" s="31"/>
      <c r="W1039" s="31"/>
      <c r="X1039" s="31"/>
      <c r="Y1039" s="31"/>
      <c r="Z1039" s="31"/>
      <c r="AA1039" s="31"/>
      <c r="AB1039" s="31"/>
      <c r="AC1039" s="31"/>
      <c r="AD1039" s="31"/>
      <c r="AE1039" s="31"/>
      <c r="AF1039" s="31"/>
      <c r="AG1039" s="31"/>
      <c r="AH1039" s="31"/>
      <c r="AI1039" s="31"/>
      <c r="AJ1039" s="31"/>
      <c r="AK1039" s="31"/>
      <c r="AL1039" s="31"/>
      <c r="AM1039" s="31"/>
      <c r="AN1039" s="31"/>
      <c r="AO1039" s="31"/>
      <c r="AP1039" s="31"/>
      <c r="AQ1039" s="31"/>
      <c r="AR1039" s="31"/>
      <c r="AS1039" s="31"/>
      <c r="AT1039" s="31"/>
      <c r="AU1039" s="31"/>
      <c r="AV1039" s="31"/>
      <c r="AW1039" s="31"/>
      <c r="AX1039" s="31"/>
      <c r="AY1039" s="31"/>
      <c r="AZ1039" s="31"/>
      <c r="BA1039" s="31"/>
      <c r="BB1039" s="31"/>
      <c r="BC1039" s="31"/>
      <c r="BD1039" s="31"/>
      <c r="BE1039" s="31"/>
      <c r="BF1039" s="31"/>
      <c r="BG1039" s="31"/>
      <c r="BH1039" s="31"/>
      <c r="BI1039" s="31"/>
      <c r="BJ1039" s="31"/>
      <c r="BK1039" s="31"/>
      <c r="BL1039" s="31"/>
      <c r="BM1039" s="31"/>
      <c r="BN1039" s="31"/>
    </row>
    <row r="1040" spans="7:66" ht="12" customHeight="1" x14ac:dyDescent="0.25"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  <c r="R1040" s="31"/>
      <c r="S1040" s="31"/>
      <c r="T1040" s="31"/>
      <c r="U1040" s="31"/>
      <c r="V1040" s="31"/>
      <c r="W1040" s="31"/>
      <c r="X1040" s="31"/>
      <c r="Y1040" s="31"/>
      <c r="Z1040" s="31"/>
      <c r="AA1040" s="31"/>
      <c r="AB1040" s="31"/>
      <c r="AC1040" s="31"/>
      <c r="AD1040" s="31"/>
      <c r="AE1040" s="31"/>
      <c r="AF1040" s="31"/>
      <c r="AG1040" s="31"/>
      <c r="AH1040" s="31"/>
      <c r="AI1040" s="31"/>
      <c r="AJ1040" s="31"/>
      <c r="AK1040" s="31"/>
      <c r="AL1040" s="31"/>
      <c r="AM1040" s="31"/>
      <c r="AN1040" s="31"/>
      <c r="AO1040" s="31"/>
      <c r="AP1040" s="31"/>
      <c r="AQ1040" s="31"/>
      <c r="AR1040" s="31"/>
      <c r="AS1040" s="31"/>
      <c r="AT1040" s="31"/>
      <c r="AU1040" s="31"/>
      <c r="AV1040" s="31"/>
      <c r="AW1040" s="31"/>
      <c r="AX1040" s="31"/>
      <c r="AY1040" s="31"/>
      <c r="AZ1040" s="31"/>
      <c r="BA1040" s="31"/>
      <c r="BB1040" s="31"/>
      <c r="BC1040" s="31"/>
      <c r="BD1040" s="31"/>
      <c r="BE1040" s="31"/>
      <c r="BF1040" s="31"/>
      <c r="BG1040" s="31"/>
      <c r="BH1040" s="31"/>
      <c r="BI1040" s="31"/>
      <c r="BJ1040" s="31"/>
      <c r="BK1040" s="31"/>
      <c r="BL1040" s="31"/>
      <c r="BM1040" s="31"/>
      <c r="BN1040" s="31"/>
    </row>
    <row r="1041" spans="7:66" ht="12" customHeight="1" x14ac:dyDescent="0.25"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  <c r="R1041" s="31"/>
      <c r="S1041" s="31"/>
      <c r="T1041" s="31"/>
      <c r="U1041" s="31"/>
      <c r="V1041" s="31"/>
      <c r="W1041" s="31"/>
      <c r="X1041" s="31"/>
      <c r="Y1041" s="31"/>
      <c r="Z1041" s="31"/>
      <c r="AA1041" s="31"/>
      <c r="AB1041" s="31"/>
      <c r="AC1041" s="31"/>
      <c r="AD1041" s="31"/>
      <c r="AE1041" s="31"/>
      <c r="AF1041" s="31"/>
      <c r="AG1041" s="31"/>
      <c r="AH1041" s="31"/>
      <c r="AI1041" s="31"/>
      <c r="AJ1041" s="31"/>
      <c r="AK1041" s="31"/>
      <c r="AL1041" s="31"/>
      <c r="AM1041" s="31"/>
      <c r="AN1041" s="31"/>
      <c r="AO1041" s="31"/>
      <c r="AP1041" s="31"/>
      <c r="AQ1041" s="31"/>
      <c r="AR1041" s="31"/>
      <c r="AS1041" s="31"/>
      <c r="AT1041" s="31"/>
      <c r="AU1041" s="31"/>
      <c r="AV1041" s="31"/>
      <c r="AW1041" s="31"/>
      <c r="AX1041" s="31"/>
      <c r="AY1041" s="31"/>
      <c r="AZ1041" s="31"/>
      <c r="BA1041" s="31"/>
      <c r="BB1041" s="31"/>
      <c r="BC1041" s="31"/>
      <c r="BD1041" s="31"/>
      <c r="BE1041" s="31"/>
      <c r="BF1041" s="31"/>
      <c r="BG1041" s="31"/>
      <c r="BH1041" s="31"/>
      <c r="BI1041" s="31"/>
      <c r="BJ1041" s="31"/>
      <c r="BK1041" s="31"/>
      <c r="BL1041" s="31"/>
      <c r="BM1041" s="31"/>
      <c r="BN1041" s="31"/>
    </row>
    <row r="1042" spans="7:66" ht="12" customHeight="1" x14ac:dyDescent="0.25"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  <c r="R1042" s="31"/>
      <c r="S1042" s="31"/>
      <c r="T1042" s="31"/>
      <c r="U1042" s="31"/>
      <c r="V1042" s="31"/>
      <c r="W1042" s="31"/>
      <c r="X1042" s="31"/>
      <c r="Y1042" s="31"/>
      <c r="Z1042" s="31"/>
      <c r="AA1042" s="31"/>
      <c r="AB1042" s="31"/>
      <c r="AC1042" s="31"/>
      <c r="AD1042" s="31"/>
      <c r="AE1042" s="31"/>
      <c r="AF1042" s="31"/>
      <c r="AG1042" s="31"/>
      <c r="AH1042" s="31"/>
      <c r="AI1042" s="31"/>
      <c r="AJ1042" s="31"/>
      <c r="AK1042" s="31"/>
      <c r="AL1042" s="31"/>
      <c r="AM1042" s="31"/>
      <c r="AN1042" s="31"/>
      <c r="AO1042" s="31"/>
      <c r="AP1042" s="31"/>
      <c r="AQ1042" s="31"/>
      <c r="AR1042" s="31"/>
      <c r="AS1042" s="31"/>
      <c r="AT1042" s="31"/>
      <c r="AU1042" s="31"/>
      <c r="AV1042" s="31"/>
      <c r="AW1042" s="31"/>
      <c r="AX1042" s="31"/>
      <c r="AY1042" s="31"/>
      <c r="AZ1042" s="31"/>
      <c r="BA1042" s="31"/>
      <c r="BB1042" s="31"/>
      <c r="BC1042" s="31"/>
      <c r="BD1042" s="31"/>
      <c r="BE1042" s="31"/>
      <c r="BF1042" s="31"/>
      <c r="BG1042" s="31"/>
      <c r="BH1042" s="31"/>
      <c r="BI1042" s="31"/>
      <c r="BJ1042" s="31"/>
      <c r="BK1042" s="31"/>
      <c r="BL1042" s="31"/>
      <c r="BM1042" s="31"/>
      <c r="BN1042" s="31"/>
    </row>
    <row r="1043" spans="7:66" ht="12" customHeight="1" x14ac:dyDescent="0.25"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  <c r="R1043" s="31"/>
      <c r="S1043" s="31"/>
      <c r="T1043" s="31"/>
      <c r="U1043" s="31"/>
      <c r="V1043" s="31"/>
      <c r="W1043" s="31"/>
      <c r="X1043" s="31"/>
      <c r="Y1043" s="31"/>
      <c r="Z1043" s="31"/>
      <c r="AA1043" s="31"/>
      <c r="AB1043" s="31"/>
      <c r="AC1043" s="31"/>
      <c r="AD1043" s="31"/>
      <c r="AE1043" s="31"/>
      <c r="AF1043" s="31"/>
      <c r="AG1043" s="31"/>
      <c r="AH1043" s="31"/>
      <c r="AI1043" s="31"/>
      <c r="AJ1043" s="31"/>
      <c r="AK1043" s="31"/>
      <c r="AL1043" s="31"/>
      <c r="AM1043" s="31"/>
      <c r="AN1043" s="31"/>
      <c r="AO1043" s="31"/>
      <c r="AP1043" s="31"/>
      <c r="AQ1043" s="31"/>
      <c r="AR1043" s="31"/>
      <c r="AS1043" s="31"/>
      <c r="AT1043" s="31"/>
      <c r="AU1043" s="31"/>
      <c r="AV1043" s="31"/>
      <c r="AW1043" s="31"/>
      <c r="AX1043" s="31"/>
      <c r="AY1043" s="31"/>
      <c r="AZ1043" s="31"/>
      <c r="BA1043" s="31"/>
      <c r="BB1043" s="31"/>
      <c r="BC1043" s="31"/>
      <c r="BD1043" s="31"/>
      <c r="BE1043" s="31"/>
      <c r="BF1043" s="31"/>
      <c r="BG1043" s="31"/>
      <c r="BH1043" s="31"/>
      <c r="BI1043" s="31"/>
      <c r="BJ1043" s="31"/>
      <c r="BK1043" s="31"/>
      <c r="BL1043" s="31"/>
      <c r="BM1043" s="31"/>
      <c r="BN1043" s="31"/>
    </row>
    <row r="1044" spans="7:66" ht="12" customHeight="1" x14ac:dyDescent="0.25"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  <c r="R1044" s="31"/>
      <c r="S1044" s="31"/>
      <c r="T1044" s="31"/>
      <c r="U1044" s="31"/>
      <c r="V1044" s="31"/>
      <c r="W1044" s="31"/>
      <c r="X1044" s="31"/>
      <c r="Y1044" s="31"/>
      <c r="Z1044" s="31"/>
      <c r="AA1044" s="31"/>
      <c r="AB1044" s="31"/>
      <c r="AC1044" s="31"/>
      <c r="AD1044" s="31"/>
      <c r="AE1044" s="31"/>
      <c r="AF1044" s="31"/>
      <c r="AG1044" s="31"/>
      <c r="AH1044" s="31"/>
      <c r="AI1044" s="31"/>
      <c r="AJ1044" s="31"/>
      <c r="AK1044" s="31"/>
      <c r="AL1044" s="31"/>
      <c r="AM1044" s="31"/>
      <c r="AN1044" s="31"/>
      <c r="AO1044" s="31"/>
      <c r="AP1044" s="31"/>
      <c r="AQ1044" s="31"/>
      <c r="AR1044" s="31"/>
      <c r="AS1044" s="31"/>
      <c r="AT1044" s="31"/>
      <c r="AU1044" s="31"/>
      <c r="AV1044" s="31"/>
      <c r="AW1044" s="31"/>
      <c r="AX1044" s="31"/>
      <c r="AY1044" s="31"/>
      <c r="AZ1044" s="31"/>
      <c r="BA1044" s="31"/>
      <c r="BB1044" s="31"/>
      <c r="BC1044" s="31"/>
      <c r="BD1044" s="31"/>
      <c r="BE1044" s="31"/>
      <c r="BF1044" s="31"/>
      <c r="BG1044" s="31"/>
      <c r="BH1044" s="31"/>
      <c r="BI1044" s="31"/>
      <c r="BJ1044" s="31"/>
      <c r="BK1044" s="31"/>
      <c r="BL1044" s="31"/>
      <c r="BM1044" s="31"/>
      <c r="BN1044" s="31"/>
    </row>
    <row r="1045" spans="7:66" ht="12" customHeight="1" x14ac:dyDescent="0.25"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  <c r="R1045" s="31"/>
      <c r="S1045" s="31"/>
      <c r="T1045" s="31"/>
      <c r="U1045" s="31"/>
      <c r="V1045" s="31"/>
      <c r="W1045" s="31"/>
      <c r="X1045" s="31"/>
      <c r="Y1045" s="31"/>
      <c r="Z1045" s="31"/>
      <c r="AA1045" s="31"/>
      <c r="AB1045" s="31"/>
      <c r="AC1045" s="31"/>
      <c r="AD1045" s="31"/>
      <c r="AE1045" s="31"/>
      <c r="AF1045" s="31"/>
      <c r="AG1045" s="31"/>
      <c r="AH1045" s="31"/>
      <c r="AI1045" s="31"/>
      <c r="AJ1045" s="31"/>
      <c r="AK1045" s="31"/>
      <c r="AL1045" s="31"/>
      <c r="AM1045" s="31"/>
      <c r="AN1045" s="31"/>
      <c r="AO1045" s="31"/>
      <c r="AP1045" s="31"/>
      <c r="AQ1045" s="31"/>
      <c r="AR1045" s="31"/>
      <c r="AS1045" s="31"/>
      <c r="AT1045" s="31"/>
      <c r="AU1045" s="31"/>
      <c r="AV1045" s="31"/>
      <c r="AW1045" s="31"/>
      <c r="AX1045" s="31"/>
      <c r="AY1045" s="31"/>
      <c r="AZ1045" s="31"/>
      <c r="BA1045" s="31"/>
      <c r="BB1045" s="31"/>
      <c r="BC1045" s="31"/>
      <c r="BD1045" s="31"/>
      <c r="BE1045" s="31"/>
      <c r="BF1045" s="31"/>
      <c r="BG1045" s="31"/>
      <c r="BH1045" s="31"/>
      <c r="BI1045" s="31"/>
      <c r="BJ1045" s="31"/>
      <c r="BK1045" s="31"/>
      <c r="BL1045" s="31"/>
      <c r="BM1045" s="31"/>
      <c r="BN1045" s="31"/>
    </row>
    <row r="1046" spans="7:66" ht="12" customHeight="1" x14ac:dyDescent="0.25"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  <c r="R1046" s="31"/>
      <c r="S1046" s="31"/>
      <c r="T1046" s="31"/>
      <c r="U1046" s="31"/>
      <c r="V1046" s="31"/>
      <c r="W1046" s="31"/>
      <c r="X1046" s="31"/>
      <c r="Y1046" s="31"/>
      <c r="Z1046" s="31"/>
      <c r="AA1046" s="31"/>
      <c r="AB1046" s="31"/>
      <c r="AC1046" s="31"/>
      <c r="AD1046" s="31"/>
      <c r="AE1046" s="31"/>
      <c r="AF1046" s="31"/>
      <c r="AG1046" s="31"/>
      <c r="AH1046" s="31"/>
      <c r="AI1046" s="31"/>
      <c r="AJ1046" s="31"/>
      <c r="AK1046" s="31"/>
      <c r="AL1046" s="31"/>
      <c r="AM1046" s="31"/>
      <c r="AN1046" s="31"/>
      <c r="AO1046" s="31"/>
      <c r="AP1046" s="31"/>
      <c r="AQ1046" s="31"/>
      <c r="AR1046" s="31"/>
      <c r="AS1046" s="31"/>
      <c r="AT1046" s="31"/>
      <c r="AU1046" s="31"/>
      <c r="AV1046" s="31"/>
      <c r="AW1046" s="31"/>
      <c r="AX1046" s="31"/>
      <c r="AY1046" s="31"/>
      <c r="AZ1046" s="31"/>
      <c r="BA1046" s="31"/>
      <c r="BB1046" s="31"/>
      <c r="BC1046" s="31"/>
      <c r="BD1046" s="31"/>
      <c r="BE1046" s="31"/>
      <c r="BF1046" s="31"/>
      <c r="BG1046" s="31"/>
      <c r="BH1046" s="31"/>
      <c r="BI1046" s="31"/>
      <c r="BJ1046" s="31"/>
      <c r="BK1046" s="31"/>
      <c r="BL1046" s="31"/>
      <c r="BM1046" s="31"/>
      <c r="BN1046" s="31"/>
    </row>
    <row r="1047" spans="7:66" ht="12" customHeight="1" x14ac:dyDescent="0.25"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  <c r="R1047" s="31"/>
      <c r="S1047" s="31"/>
      <c r="T1047" s="31"/>
      <c r="U1047" s="31"/>
      <c r="V1047" s="31"/>
      <c r="W1047" s="31"/>
      <c r="X1047" s="31"/>
      <c r="Y1047" s="31"/>
      <c r="Z1047" s="31"/>
      <c r="AA1047" s="31"/>
      <c r="AB1047" s="31"/>
      <c r="AC1047" s="31"/>
      <c r="AD1047" s="31"/>
      <c r="AE1047" s="31"/>
      <c r="AF1047" s="31"/>
      <c r="AG1047" s="31"/>
      <c r="AH1047" s="31"/>
      <c r="AI1047" s="31"/>
      <c r="AJ1047" s="31"/>
      <c r="AK1047" s="31"/>
      <c r="AL1047" s="31"/>
      <c r="AM1047" s="31"/>
      <c r="AN1047" s="31"/>
      <c r="AO1047" s="31"/>
      <c r="AP1047" s="31"/>
      <c r="AQ1047" s="31"/>
      <c r="AR1047" s="31"/>
      <c r="AS1047" s="31"/>
      <c r="AT1047" s="31"/>
      <c r="AU1047" s="31"/>
      <c r="AV1047" s="31"/>
      <c r="AW1047" s="31"/>
      <c r="AX1047" s="31"/>
      <c r="AY1047" s="31"/>
      <c r="AZ1047" s="31"/>
      <c r="BA1047" s="31"/>
      <c r="BB1047" s="31"/>
      <c r="BC1047" s="31"/>
      <c r="BD1047" s="31"/>
      <c r="BE1047" s="31"/>
      <c r="BF1047" s="31"/>
      <c r="BG1047" s="31"/>
      <c r="BH1047" s="31"/>
      <c r="BI1047" s="31"/>
      <c r="BJ1047" s="31"/>
      <c r="BK1047" s="31"/>
      <c r="BL1047" s="31"/>
      <c r="BM1047" s="31"/>
      <c r="BN1047" s="31"/>
    </row>
    <row r="1048" spans="7:66" ht="12" customHeight="1" x14ac:dyDescent="0.25"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  <c r="R1048" s="31"/>
      <c r="S1048" s="31"/>
      <c r="T1048" s="31"/>
      <c r="U1048" s="31"/>
      <c r="V1048" s="31"/>
      <c r="W1048" s="31"/>
      <c r="X1048" s="31"/>
      <c r="Y1048" s="31"/>
      <c r="Z1048" s="31"/>
      <c r="AA1048" s="31"/>
      <c r="AB1048" s="31"/>
      <c r="AC1048" s="31"/>
      <c r="AD1048" s="31"/>
      <c r="AE1048" s="31"/>
      <c r="AF1048" s="31"/>
      <c r="AG1048" s="31"/>
      <c r="AH1048" s="31"/>
      <c r="AI1048" s="31"/>
      <c r="AJ1048" s="31"/>
      <c r="AK1048" s="31"/>
      <c r="AL1048" s="31"/>
      <c r="AM1048" s="31"/>
      <c r="AN1048" s="31"/>
      <c r="AO1048" s="31"/>
      <c r="AP1048" s="31"/>
      <c r="AQ1048" s="31"/>
      <c r="AR1048" s="31"/>
      <c r="AS1048" s="31"/>
      <c r="AT1048" s="31"/>
      <c r="AU1048" s="31"/>
      <c r="AV1048" s="31"/>
      <c r="AW1048" s="31"/>
      <c r="AX1048" s="31"/>
      <c r="AY1048" s="31"/>
      <c r="AZ1048" s="31"/>
      <c r="BA1048" s="31"/>
      <c r="BB1048" s="31"/>
      <c r="BC1048" s="31"/>
      <c r="BD1048" s="31"/>
      <c r="BE1048" s="31"/>
      <c r="BF1048" s="31"/>
      <c r="BG1048" s="31"/>
      <c r="BH1048" s="31"/>
      <c r="BI1048" s="31"/>
      <c r="BJ1048" s="31"/>
      <c r="BK1048" s="31"/>
      <c r="BL1048" s="31"/>
      <c r="BM1048" s="31"/>
      <c r="BN1048" s="31"/>
    </row>
    <row r="1049" spans="7:66" ht="12" customHeight="1" x14ac:dyDescent="0.25"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  <c r="R1049" s="31"/>
      <c r="S1049" s="31"/>
      <c r="T1049" s="31"/>
      <c r="U1049" s="31"/>
      <c r="V1049" s="31"/>
      <c r="W1049" s="31"/>
      <c r="X1049" s="31"/>
      <c r="Y1049" s="31"/>
      <c r="Z1049" s="31"/>
      <c r="AA1049" s="31"/>
      <c r="AB1049" s="31"/>
      <c r="AC1049" s="31"/>
      <c r="AD1049" s="31"/>
      <c r="AE1049" s="31"/>
      <c r="AF1049" s="31"/>
      <c r="AG1049" s="31"/>
      <c r="AH1049" s="31"/>
      <c r="AI1049" s="31"/>
      <c r="AJ1049" s="31"/>
      <c r="AK1049" s="31"/>
      <c r="AL1049" s="31"/>
      <c r="AM1049" s="31"/>
      <c r="AN1049" s="31"/>
      <c r="AO1049" s="31"/>
      <c r="AP1049" s="31"/>
      <c r="AQ1049" s="31"/>
      <c r="AR1049" s="31"/>
      <c r="AS1049" s="31"/>
      <c r="AT1049" s="31"/>
      <c r="AU1049" s="31"/>
      <c r="AV1049" s="31"/>
      <c r="AW1049" s="31"/>
      <c r="AX1049" s="31"/>
      <c r="AY1049" s="31"/>
      <c r="AZ1049" s="31"/>
      <c r="BA1049" s="31"/>
      <c r="BB1049" s="31"/>
      <c r="BC1049" s="31"/>
      <c r="BD1049" s="31"/>
      <c r="BE1049" s="31"/>
      <c r="BF1049" s="31"/>
      <c r="BG1049" s="31"/>
      <c r="BH1049" s="31"/>
      <c r="BI1049" s="31"/>
      <c r="BJ1049" s="31"/>
      <c r="BK1049" s="31"/>
      <c r="BL1049" s="31"/>
      <c r="BM1049" s="31"/>
      <c r="BN1049" s="31"/>
    </row>
    <row r="1050" spans="7:66" ht="12" customHeight="1" x14ac:dyDescent="0.25"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  <c r="R1050" s="31"/>
      <c r="S1050" s="31"/>
      <c r="T1050" s="31"/>
      <c r="U1050" s="31"/>
      <c r="V1050" s="31"/>
      <c r="W1050" s="31"/>
      <c r="X1050" s="31"/>
      <c r="Y1050" s="31"/>
      <c r="Z1050" s="31"/>
      <c r="AA1050" s="31"/>
      <c r="AB1050" s="31"/>
      <c r="AC1050" s="31"/>
      <c r="AD1050" s="31"/>
      <c r="AE1050" s="31"/>
      <c r="AF1050" s="31"/>
      <c r="AG1050" s="31"/>
      <c r="AH1050" s="31"/>
      <c r="AI1050" s="31"/>
      <c r="AJ1050" s="31"/>
      <c r="AK1050" s="31"/>
      <c r="AL1050" s="31"/>
      <c r="AM1050" s="31"/>
      <c r="AN1050" s="31"/>
      <c r="AO1050" s="31"/>
      <c r="AP1050" s="31"/>
      <c r="AQ1050" s="31"/>
      <c r="AR1050" s="31"/>
      <c r="AS1050" s="31"/>
      <c r="AT1050" s="31"/>
      <c r="AU1050" s="31"/>
      <c r="AV1050" s="31"/>
      <c r="AW1050" s="31"/>
      <c r="AX1050" s="31"/>
      <c r="AY1050" s="31"/>
      <c r="AZ1050" s="31"/>
      <c r="BA1050" s="31"/>
      <c r="BB1050" s="31"/>
      <c r="BC1050" s="31"/>
      <c r="BD1050" s="31"/>
      <c r="BE1050" s="31"/>
      <c r="BF1050" s="31"/>
      <c r="BG1050" s="31"/>
      <c r="BH1050" s="31"/>
      <c r="BI1050" s="31"/>
      <c r="BJ1050" s="31"/>
      <c r="BK1050" s="31"/>
      <c r="BL1050" s="31"/>
      <c r="BM1050" s="31"/>
      <c r="BN1050" s="31"/>
    </row>
    <row r="1051" spans="7:66" ht="12" customHeight="1" x14ac:dyDescent="0.25"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  <c r="R1051" s="31"/>
      <c r="S1051" s="31"/>
      <c r="T1051" s="31"/>
      <c r="U1051" s="31"/>
      <c r="V1051" s="31"/>
      <c r="W1051" s="31"/>
      <c r="X1051" s="31"/>
      <c r="Y1051" s="31"/>
      <c r="Z1051" s="31"/>
      <c r="AA1051" s="31"/>
      <c r="AB1051" s="31"/>
      <c r="AC1051" s="31"/>
      <c r="AD1051" s="31"/>
      <c r="AE1051" s="31"/>
      <c r="AF1051" s="31"/>
      <c r="AG1051" s="31"/>
      <c r="AH1051" s="31"/>
      <c r="AI1051" s="31"/>
      <c r="AJ1051" s="31"/>
      <c r="AK1051" s="31"/>
      <c r="AL1051" s="31"/>
      <c r="AM1051" s="31"/>
      <c r="AN1051" s="31"/>
      <c r="AO1051" s="31"/>
      <c r="AP1051" s="31"/>
      <c r="AQ1051" s="31"/>
      <c r="AR1051" s="31"/>
      <c r="AS1051" s="31"/>
      <c r="AT1051" s="31"/>
      <c r="AU1051" s="31"/>
      <c r="AV1051" s="31"/>
      <c r="AW1051" s="31"/>
      <c r="AX1051" s="31"/>
      <c r="AY1051" s="31"/>
      <c r="AZ1051" s="31"/>
      <c r="BA1051" s="31"/>
      <c r="BB1051" s="31"/>
      <c r="BC1051" s="31"/>
      <c r="BD1051" s="31"/>
      <c r="BE1051" s="31"/>
      <c r="BF1051" s="31"/>
      <c r="BG1051" s="31"/>
      <c r="BH1051" s="31"/>
      <c r="BI1051" s="31"/>
      <c r="BJ1051" s="31"/>
      <c r="BK1051" s="31"/>
      <c r="BL1051" s="31"/>
      <c r="BM1051" s="31"/>
      <c r="BN1051" s="31"/>
    </row>
    <row r="1052" spans="7:66" ht="12" customHeight="1" x14ac:dyDescent="0.25"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  <c r="R1052" s="31"/>
      <c r="S1052" s="31"/>
      <c r="T1052" s="31"/>
      <c r="U1052" s="31"/>
      <c r="V1052" s="31"/>
      <c r="W1052" s="31"/>
      <c r="X1052" s="31"/>
      <c r="Y1052" s="31"/>
      <c r="Z1052" s="31"/>
      <c r="AA1052" s="31"/>
      <c r="AB1052" s="31"/>
      <c r="AC1052" s="31"/>
      <c r="AD1052" s="31"/>
      <c r="AE1052" s="31"/>
      <c r="AF1052" s="31"/>
      <c r="AG1052" s="31"/>
      <c r="AH1052" s="31"/>
      <c r="AI1052" s="31"/>
      <c r="AJ1052" s="31"/>
      <c r="AK1052" s="31"/>
      <c r="AL1052" s="31"/>
      <c r="AM1052" s="31"/>
      <c r="AN1052" s="31"/>
      <c r="AO1052" s="31"/>
      <c r="AP1052" s="31"/>
      <c r="AQ1052" s="31"/>
      <c r="AR1052" s="31"/>
      <c r="AS1052" s="31"/>
      <c r="AT1052" s="31"/>
      <c r="AU1052" s="31"/>
      <c r="AV1052" s="31"/>
      <c r="AW1052" s="31"/>
      <c r="AX1052" s="31"/>
      <c r="AY1052" s="31"/>
      <c r="AZ1052" s="31"/>
      <c r="BA1052" s="31"/>
      <c r="BB1052" s="31"/>
      <c r="BC1052" s="31"/>
      <c r="BD1052" s="31"/>
      <c r="BE1052" s="31"/>
      <c r="BF1052" s="31"/>
      <c r="BG1052" s="31"/>
      <c r="BH1052" s="31"/>
      <c r="BI1052" s="31"/>
      <c r="BJ1052" s="31"/>
      <c r="BK1052" s="31"/>
      <c r="BL1052" s="31"/>
      <c r="BM1052" s="31"/>
      <c r="BN1052" s="31"/>
    </row>
    <row r="1053" spans="7:66" ht="12" customHeight="1" x14ac:dyDescent="0.25"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  <c r="R1053" s="31"/>
      <c r="S1053" s="31"/>
      <c r="T1053" s="31"/>
      <c r="U1053" s="31"/>
      <c r="V1053" s="31"/>
      <c r="W1053" s="31"/>
      <c r="X1053" s="31"/>
      <c r="Y1053" s="31"/>
      <c r="Z1053" s="31"/>
      <c r="AA1053" s="31"/>
      <c r="AB1053" s="31"/>
      <c r="AC1053" s="31"/>
      <c r="AD1053" s="31"/>
      <c r="AE1053" s="31"/>
      <c r="AF1053" s="31"/>
      <c r="AG1053" s="31"/>
      <c r="AH1053" s="31"/>
      <c r="AI1053" s="31"/>
      <c r="AJ1053" s="31"/>
      <c r="AK1053" s="31"/>
      <c r="AL1053" s="31"/>
      <c r="AM1053" s="31"/>
      <c r="AN1053" s="31"/>
      <c r="AO1053" s="31"/>
      <c r="AP1053" s="31"/>
      <c r="AQ1053" s="31"/>
      <c r="AR1053" s="31"/>
      <c r="AS1053" s="31"/>
      <c r="AT1053" s="31"/>
      <c r="AU1053" s="31"/>
      <c r="AV1053" s="31"/>
      <c r="AW1053" s="31"/>
      <c r="AX1053" s="31"/>
      <c r="AY1053" s="31"/>
      <c r="AZ1053" s="31"/>
      <c r="BA1053" s="31"/>
      <c r="BB1053" s="31"/>
      <c r="BC1053" s="31"/>
      <c r="BD1053" s="31"/>
      <c r="BE1053" s="31"/>
      <c r="BF1053" s="31"/>
      <c r="BG1053" s="31"/>
      <c r="BH1053" s="31"/>
      <c r="BI1053" s="31"/>
      <c r="BJ1053" s="31"/>
      <c r="BK1053" s="31"/>
      <c r="BL1053" s="31"/>
      <c r="BM1053" s="31"/>
      <c r="BN1053" s="31"/>
    </row>
    <row r="1054" spans="7:66" ht="12" customHeight="1" x14ac:dyDescent="0.25"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  <c r="R1054" s="31"/>
      <c r="S1054" s="31"/>
      <c r="T1054" s="31"/>
      <c r="U1054" s="31"/>
      <c r="V1054" s="31"/>
      <c r="W1054" s="31"/>
      <c r="X1054" s="31"/>
      <c r="Y1054" s="31"/>
      <c r="Z1054" s="31"/>
      <c r="AA1054" s="31"/>
      <c r="AB1054" s="31"/>
      <c r="AC1054" s="31"/>
      <c r="AD1054" s="31"/>
      <c r="AE1054" s="31"/>
      <c r="AF1054" s="31"/>
      <c r="AG1054" s="31"/>
      <c r="AH1054" s="31"/>
      <c r="AI1054" s="31"/>
      <c r="AJ1054" s="31"/>
      <c r="AK1054" s="31"/>
      <c r="AL1054" s="31"/>
      <c r="AM1054" s="31"/>
      <c r="AN1054" s="31"/>
      <c r="AO1054" s="31"/>
      <c r="AP1054" s="31"/>
      <c r="AQ1054" s="31"/>
      <c r="AR1054" s="31"/>
      <c r="AS1054" s="31"/>
      <c r="AT1054" s="31"/>
      <c r="AU1054" s="31"/>
      <c r="AV1054" s="31"/>
      <c r="AW1054" s="31"/>
      <c r="AX1054" s="31"/>
      <c r="AY1054" s="31"/>
      <c r="AZ1054" s="31"/>
      <c r="BA1054" s="31"/>
      <c r="BB1054" s="31"/>
      <c r="BC1054" s="31"/>
      <c r="BD1054" s="31"/>
      <c r="BE1054" s="31"/>
      <c r="BF1054" s="31"/>
      <c r="BG1054" s="31"/>
      <c r="BH1054" s="31"/>
      <c r="BI1054" s="31"/>
      <c r="BJ1054" s="31"/>
      <c r="BK1054" s="31"/>
      <c r="BL1054" s="31"/>
      <c r="BM1054" s="31"/>
      <c r="BN1054" s="31"/>
    </row>
    <row r="1055" spans="7:66" ht="12" customHeight="1" x14ac:dyDescent="0.25"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  <c r="R1055" s="31"/>
      <c r="S1055" s="31"/>
      <c r="T1055" s="31"/>
      <c r="U1055" s="31"/>
      <c r="V1055" s="31"/>
      <c r="W1055" s="31"/>
      <c r="X1055" s="31"/>
      <c r="Y1055" s="31"/>
      <c r="Z1055" s="31"/>
      <c r="AA1055" s="31"/>
      <c r="AB1055" s="31"/>
      <c r="AC1055" s="31"/>
      <c r="AD1055" s="31"/>
      <c r="AE1055" s="31"/>
      <c r="AF1055" s="31"/>
      <c r="AG1055" s="31"/>
      <c r="AH1055" s="31"/>
      <c r="AI1055" s="31"/>
      <c r="AJ1055" s="31"/>
      <c r="AK1055" s="31"/>
      <c r="AL1055" s="31"/>
      <c r="AM1055" s="31"/>
      <c r="AN1055" s="31"/>
      <c r="AO1055" s="31"/>
      <c r="AP1055" s="31"/>
      <c r="AQ1055" s="31"/>
      <c r="AR1055" s="31"/>
      <c r="AS1055" s="31"/>
      <c r="AT1055" s="31"/>
      <c r="AU1055" s="31"/>
      <c r="AV1055" s="31"/>
      <c r="AW1055" s="31"/>
      <c r="AX1055" s="31"/>
      <c r="AY1055" s="31"/>
      <c r="AZ1055" s="31"/>
      <c r="BA1055" s="31"/>
      <c r="BB1055" s="31"/>
      <c r="BC1055" s="31"/>
      <c r="BD1055" s="31"/>
      <c r="BE1055" s="31"/>
      <c r="BF1055" s="31"/>
      <c r="BG1055" s="31"/>
      <c r="BH1055" s="31"/>
      <c r="BI1055" s="31"/>
      <c r="BJ1055" s="31"/>
      <c r="BK1055" s="31"/>
      <c r="BL1055" s="31"/>
      <c r="BM1055" s="31"/>
      <c r="BN1055" s="31"/>
    </row>
    <row r="1056" spans="7:66" ht="12" customHeight="1" x14ac:dyDescent="0.25"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  <c r="R1056" s="31"/>
      <c r="S1056" s="31"/>
      <c r="T1056" s="31"/>
      <c r="U1056" s="31"/>
      <c r="V1056" s="31"/>
      <c r="W1056" s="31"/>
      <c r="X1056" s="31"/>
      <c r="Y1056" s="31"/>
      <c r="Z1056" s="31"/>
      <c r="AA1056" s="31"/>
      <c r="AB1056" s="31"/>
      <c r="AC1056" s="31"/>
      <c r="AD1056" s="31"/>
      <c r="AE1056" s="31"/>
      <c r="AF1056" s="31"/>
      <c r="AG1056" s="31"/>
      <c r="AH1056" s="31"/>
      <c r="AI1056" s="31"/>
      <c r="AJ1056" s="31"/>
      <c r="AK1056" s="31"/>
      <c r="AL1056" s="31"/>
      <c r="AM1056" s="31"/>
      <c r="AN1056" s="31"/>
      <c r="AO1056" s="31"/>
      <c r="AP1056" s="31"/>
      <c r="AQ1056" s="31"/>
      <c r="AR1056" s="31"/>
      <c r="AS1056" s="31"/>
      <c r="AT1056" s="31"/>
      <c r="AU1056" s="31"/>
      <c r="AV1056" s="31"/>
      <c r="AW1056" s="31"/>
      <c r="AX1056" s="31"/>
      <c r="AY1056" s="31"/>
      <c r="AZ1056" s="31"/>
      <c r="BA1056" s="31"/>
      <c r="BB1056" s="31"/>
      <c r="BC1056" s="31"/>
      <c r="BD1056" s="31"/>
      <c r="BE1056" s="31"/>
      <c r="BF1056" s="31"/>
      <c r="BG1056" s="31"/>
      <c r="BH1056" s="31"/>
      <c r="BI1056" s="31"/>
      <c r="BJ1056" s="31"/>
      <c r="BK1056" s="31"/>
      <c r="BL1056" s="31"/>
      <c r="BM1056" s="31"/>
      <c r="BN1056" s="31"/>
    </row>
    <row r="1057" spans="7:66" ht="12" customHeight="1" x14ac:dyDescent="0.25"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  <c r="R1057" s="31"/>
      <c r="S1057" s="31"/>
      <c r="T1057" s="31"/>
      <c r="U1057" s="31"/>
      <c r="V1057" s="31"/>
      <c r="W1057" s="31"/>
      <c r="X1057" s="31"/>
      <c r="Y1057" s="31"/>
      <c r="Z1057" s="31"/>
      <c r="AA1057" s="31"/>
      <c r="AB1057" s="31"/>
      <c r="AC1057" s="31"/>
      <c r="AD1057" s="31"/>
      <c r="AE1057" s="31"/>
      <c r="AF1057" s="31"/>
      <c r="AG1057" s="31"/>
      <c r="AH1057" s="31"/>
      <c r="AI1057" s="31"/>
      <c r="AJ1057" s="31"/>
      <c r="AK1057" s="31"/>
      <c r="AL1057" s="31"/>
      <c r="AM1057" s="31"/>
      <c r="AN1057" s="31"/>
      <c r="AO1057" s="31"/>
      <c r="AP1057" s="31"/>
      <c r="AQ1057" s="31"/>
      <c r="AR1057" s="31"/>
      <c r="AS1057" s="31"/>
      <c r="AT1057" s="31"/>
      <c r="AU1057" s="31"/>
      <c r="AV1057" s="31"/>
      <c r="AW1057" s="31"/>
      <c r="AX1057" s="31"/>
      <c r="AY1057" s="31"/>
      <c r="AZ1057" s="31"/>
      <c r="BA1057" s="31"/>
      <c r="BB1057" s="31"/>
      <c r="BC1057" s="31"/>
      <c r="BD1057" s="31"/>
      <c r="BE1057" s="31"/>
      <c r="BF1057" s="31"/>
      <c r="BG1057" s="31"/>
      <c r="BH1057" s="31"/>
      <c r="BI1057" s="31"/>
      <c r="BJ1057" s="31"/>
      <c r="BK1057" s="31"/>
      <c r="BL1057" s="31"/>
      <c r="BM1057" s="31"/>
      <c r="BN1057" s="31"/>
    </row>
    <row r="1058" spans="7:66" ht="12" customHeight="1" x14ac:dyDescent="0.25"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  <c r="R1058" s="31"/>
      <c r="S1058" s="31"/>
      <c r="T1058" s="31"/>
      <c r="U1058" s="31"/>
      <c r="V1058" s="31"/>
      <c r="W1058" s="31"/>
      <c r="X1058" s="31"/>
      <c r="Y1058" s="31"/>
      <c r="Z1058" s="31"/>
      <c r="AA1058" s="31"/>
      <c r="AB1058" s="31"/>
      <c r="AC1058" s="31"/>
      <c r="AD1058" s="31"/>
      <c r="AE1058" s="31"/>
      <c r="AF1058" s="31"/>
      <c r="AG1058" s="31"/>
      <c r="AH1058" s="31"/>
      <c r="AI1058" s="31"/>
      <c r="AJ1058" s="31"/>
      <c r="AK1058" s="31"/>
      <c r="AL1058" s="31"/>
      <c r="AM1058" s="31"/>
      <c r="AN1058" s="31"/>
      <c r="AO1058" s="31"/>
      <c r="AP1058" s="31"/>
      <c r="AQ1058" s="31"/>
      <c r="AR1058" s="31"/>
      <c r="AS1058" s="31"/>
      <c r="AT1058" s="31"/>
      <c r="AU1058" s="31"/>
      <c r="AV1058" s="31"/>
      <c r="AW1058" s="31"/>
      <c r="AX1058" s="31"/>
      <c r="AY1058" s="31"/>
      <c r="AZ1058" s="31"/>
      <c r="BA1058" s="31"/>
      <c r="BB1058" s="31"/>
      <c r="BC1058" s="31"/>
      <c r="BD1058" s="31"/>
      <c r="BE1058" s="31"/>
      <c r="BF1058" s="31"/>
      <c r="BG1058" s="31"/>
      <c r="BH1058" s="31"/>
      <c r="BI1058" s="31"/>
      <c r="BJ1058" s="31"/>
      <c r="BK1058" s="31"/>
      <c r="BL1058" s="31"/>
      <c r="BM1058" s="31"/>
      <c r="BN1058" s="31"/>
    </row>
    <row r="1059" spans="7:66" ht="12" customHeight="1" x14ac:dyDescent="0.25"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  <c r="R1059" s="31"/>
      <c r="S1059" s="31"/>
      <c r="T1059" s="31"/>
      <c r="U1059" s="31"/>
      <c r="V1059" s="31"/>
      <c r="W1059" s="31"/>
      <c r="X1059" s="31"/>
      <c r="Y1059" s="31"/>
      <c r="Z1059" s="31"/>
      <c r="AA1059" s="31"/>
      <c r="AB1059" s="31"/>
      <c r="AC1059" s="31"/>
      <c r="AD1059" s="31"/>
      <c r="AE1059" s="31"/>
      <c r="AF1059" s="31"/>
      <c r="AG1059" s="31"/>
      <c r="AH1059" s="31"/>
      <c r="AI1059" s="31"/>
      <c r="AJ1059" s="31"/>
      <c r="AK1059" s="31"/>
      <c r="AL1059" s="31"/>
      <c r="AM1059" s="31"/>
      <c r="AN1059" s="31"/>
      <c r="AO1059" s="31"/>
      <c r="AP1059" s="31"/>
      <c r="AQ1059" s="31"/>
      <c r="AR1059" s="31"/>
      <c r="AS1059" s="31"/>
      <c r="AT1059" s="31"/>
      <c r="AU1059" s="31"/>
      <c r="AV1059" s="31"/>
      <c r="AW1059" s="31"/>
      <c r="AX1059" s="31"/>
      <c r="AY1059" s="31"/>
      <c r="AZ1059" s="31"/>
      <c r="BA1059" s="31"/>
      <c r="BB1059" s="31"/>
      <c r="BC1059" s="31"/>
      <c r="BD1059" s="31"/>
      <c r="BE1059" s="31"/>
      <c r="BF1059" s="31"/>
      <c r="BG1059" s="31"/>
      <c r="BH1059" s="31"/>
      <c r="BI1059" s="31"/>
      <c r="BJ1059" s="31"/>
      <c r="BK1059" s="31"/>
      <c r="BL1059" s="31"/>
      <c r="BM1059" s="31"/>
      <c r="BN1059" s="31"/>
    </row>
    <row r="1060" spans="7:66" ht="12" customHeight="1" x14ac:dyDescent="0.25"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  <c r="R1060" s="31"/>
      <c r="S1060" s="31"/>
      <c r="T1060" s="31"/>
      <c r="U1060" s="31"/>
      <c r="V1060" s="31"/>
      <c r="W1060" s="31"/>
      <c r="X1060" s="31"/>
      <c r="Y1060" s="31"/>
      <c r="Z1060" s="31"/>
      <c r="AA1060" s="31"/>
      <c r="AB1060" s="31"/>
      <c r="AC1060" s="31"/>
      <c r="AD1060" s="31"/>
      <c r="AE1060" s="31"/>
      <c r="AF1060" s="31"/>
      <c r="AG1060" s="31"/>
      <c r="AH1060" s="31"/>
      <c r="AI1060" s="31"/>
      <c r="AJ1060" s="31"/>
      <c r="AK1060" s="31"/>
      <c r="AL1060" s="31"/>
      <c r="AM1060" s="31"/>
      <c r="AN1060" s="31"/>
      <c r="AO1060" s="31"/>
      <c r="AP1060" s="31"/>
      <c r="AQ1060" s="31"/>
      <c r="AR1060" s="31"/>
      <c r="AS1060" s="31"/>
      <c r="AT1060" s="31"/>
      <c r="AU1060" s="31"/>
      <c r="AV1060" s="31"/>
      <c r="AW1060" s="31"/>
      <c r="AX1060" s="31"/>
      <c r="AY1060" s="31"/>
      <c r="AZ1060" s="31"/>
      <c r="BA1060" s="31"/>
      <c r="BB1060" s="31"/>
      <c r="BC1060" s="31"/>
      <c r="BD1060" s="31"/>
      <c r="BE1060" s="31"/>
      <c r="BF1060" s="31"/>
      <c r="BG1060" s="31"/>
      <c r="BH1060" s="31"/>
      <c r="BI1060" s="31"/>
      <c r="BJ1060" s="31"/>
      <c r="BK1060" s="31"/>
      <c r="BL1060" s="31"/>
      <c r="BM1060" s="31"/>
      <c r="BN1060" s="31"/>
    </row>
    <row r="1061" spans="7:66" ht="12" customHeight="1" x14ac:dyDescent="0.25"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  <c r="R1061" s="31"/>
      <c r="S1061" s="31"/>
      <c r="T1061" s="31"/>
      <c r="U1061" s="31"/>
      <c r="V1061" s="31"/>
      <c r="W1061" s="31"/>
      <c r="X1061" s="31"/>
      <c r="Y1061" s="31"/>
      <c r="Z1061" s="31"/>
      <c r="AA1061" s="31"/>
      <c r="AB1061" s="31"/>
      <c r="AC1061" s="31"/>
      <c r="AD1061" s="31"/>
      <c r="AE1061" s="31"/>
      <c r="AF1061" s="31"/>
      <c r="AG1061" s="31"/>
      <c r="AH1061" s="31"/>
      <c r="AI1061" s="31"/>
      <c r="AJ1061" s="31"/>
      <c r="AK1061" s="31"/>
      <c r="AL1061" s="31"/>
      <c r="AM1061" s="31"/>
      <c r="AN1061" s="31"/>
      <c r="AO1061" s="31"/>
      <c r="AP1061" s="31"/>
      <c r="AQ1061" s="31"/>
      <c r="AR1061" s="31"/>
      <c r="AS1061" s="31"/>
      <c r="AT1061" s="31"/>
      <c r="AU1061" s="31"/>
      <c r="AV1061" s="31"/>
      <c r="AW1061" s="31"/>
      <c r="AX1061" s="31"/>
      <c r="AY1061" s="31"/>
      <c r="AZ1061" s="31"/>
      <c r="BA1061" s="31"/>
      <c r="BB1061" s="31"/>
      <c r="BC1061" s="31"/>
      <c r="BD1061" s="31"/>
      <c r="BE1061" s="31"/>
      <c r="BF1061" s="31"/>
      <c r="BG1061" s="31"/>
      <c r="BH1061" s="31"/>
      <c r="BI1061" s="31"/>
      <c r="BJ1061" s="31"/>
      <c r="BK1061" s="31"/>
      <c r="BL1061" s="31"/>
      <c r="BM1061" s="31"/>
      <c r="BN1061" s="31"/>
    </row>
    <row r="1062" spans="7:66" ht="12" customHeight="1" x14ac:dyDescent="0.25"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  <c r="R1062" s="31"/>
      <c r="S1062" s="31"/>
      <c r="T1062" s="31"/>
      <c r="U1062" s="31"/>
      <c r="V1062" s="31"/>
      <c r="W1062" s="31"/>
      <c r="X1062" s="31"/>
      <c r="Y1062" s="31"/>
      <c r="Z1062" s="31"/>
      <c r="AA1062" s="31"/>
      <c r="AB1062" s="31"/>
      <c r="AC1062" s="31"/>
      <c r="AD1062" s="31"/>
      <c r="AE1062" s="31"/>
      <c r="AF1062" s="31"/>
      <c r="AG1062" s="31"/>
      <c r="AH1062" s="31"/>
      <c r="AI1062" s="31"/>
      <c r="AJ1062" s="31"/>
      <c r="AK1062" s="31"/>
      <c r="AL1062" s="31"/>
      <c r="AM1062" s="31"/>
      <c r="AN1062" s="31"/>
      <c r="AO1062" s="31"/>
      <c r="AP1062" s="31"/>
      <c r="AQ1062" s="31"/>
      <c r="AR1062" s="31"/>
      <c r="AS1062" s="31"/>
      <c r="AT1062" s="31"/>
      <c r="AU1062" s="31"/>
      <c r="AV1062" s="31"/>
      <c r="AW1062" s="31"/>
      <c r="AX1062" s="31"/>
      <c r="AY1062" s="31"/>
      <c r="AZ1062" s="31"/>
      <c r="BA1062" s="31"/>
      <c r="BB1062" s="31"/>
      <c r="BC1062" s="31"/>
      <c r="BD1062" s="31"/>
      <c r="BE1062" s="31"/>
      <c r="BF1062" s="31"/>
      <c r="BG1062" s="31"/>
      <c r="BH1062" s="31"/>
      <c r="BI1062" s="31"/>
      <c r="BJ1062" s="31"/>
      <c r="BK1062" s="31"/>
      <c r="BL1062" s="31"/>
      <c r="BM1062" s="31"/>
      <c r="BN1062" s="31"/>
    </row>
    <row r="1063" spans="7:66" ht="12" customHeight="1" x14ac:dyDescent="0.25"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  <c r="R1063" s="31"/>
      <c r="S1063" s="31"/>
      <c r="T1063" s="31"/>
      <c r="U1063" s="31"/>
      <c r="V1063" s="31"/>
      <c r="W1063" s="31"/>
      <c r="X1063" s="31"/>
      <c r="Y1063" s="31"/>
      <c r="Z1063" s="31"/>
      <c r="AA1063" s="31"/>
      <c r="AB1063" s="31"/>
      <c r="AC1063" s="31"/>
      <c r="AD1063" s="31"/>
      <c r="AE1063" s="31"/>
      <c r="AF1063" s="31"/>
      <c r="AG1063" s="31"/>
      <c r="AH1063" s="31"/>
      <c r="AI1063" s="31"/>
      <c r="AJ1063" s="31"/>
      <c r="AK1063" s="31"/>
      <c r="AL1063" s="31"/>
      <c r="AM1063" s="31"/>
      <c r="AN1063" s="31"/>
      <c r="AO1063" s="31"/>
      <c r="AP1063" s="31"/>
      <c r="AQ1063" s="31"/>
      <c r="AR1063" s="31"/>
      <c r="AS1063" s="31"/>
      <c r="AT1063" s="31"/>
      <c r="AU1063" s="31"/>
      <c r="AV1063" s="31"/>
      <c r="AW1063" s="31"/>
      <c r="AX1063" s="31"/>
      <c r="AY1063" s="31"/>
      <c r="AZ1063" s="31"/>
      <c r="BA1063" s="31"/>
      <c r="BB1063" s="31"/>
      <c r="BC1063" s="31"/>
      <c r="BD1063" s="31"/>
      <c r="BE1063" s="31"/>
      <c r="BF1063" s="31"/>
      <c r="BG1063" s="31"/>
      <c r="BH1063" s="31"/>
      <c r="BI1063" s="31"/>
      <c r="BJ1063" s="31"/>
      <c r="BK1063" s="31"/>
      <c r="BL1063" s="31"/>
      <c r="BM1063" s="31"/>
      <c r="BN1063" s="31"/>
    </row>
    <row r="1064" spans="7:66" ht="12" customHeight="1" x14ac:dyDescent="0.25"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  <c r="R1064" s="31"/>
      <c r="S1064" s="31"/>
      <c r="T1064" s="31"/>
      <c r="U1064" s="31"/>
      <c r="V1064" s="31"/>
      <c r="W1064" s="31"/>
      <c r="X1064" s="31"/>
      <c r="Y1064" s="31"/>
      <c r="Z1064" s="31"/>
      <c r="AA1064" s="31"/>
      <c r="AB1064" s="31"/>
      <c r="AC1064" s="31"/>
      <c r="AD1064" s="31"/>
      <c r="AE1064" s="31"/>
      <c r="AF1064" s="31"/>
      <c r="AG1064" s="31"/>
      <c r="AH1064" s="31"/>
      <c r="AI1064" s="31"/>
      <c r="AJ1064" s="31"/>
      <c r="AK1064" s="31"/>
      <c r="AL1064" s="31"/>
      <c r="AM1064" s="31"/>
      <c r="AN1064" s="31"/>
      <c r="AO1064" s="31"/>
      <c r="AP1064" s="31"/>
      <c r="AQ1064" s="31"/>
      <c r="AR1064" s="31"/>
      <c r="AS1064" s="31"/>
      <c r="AT1064" s="31"/>
      <c r="AU1064" s="31"/>
      <c r="AV1064" s="31"/>
      <c r="AW1064" s="31"/>
      <c r="AX1064" s="31"/>
      <c r="AY1064" s="31"/>
      <c r="AZ1064" s="31"/>
      <c r="BA1064" s="31"/>
      <c r="BB1064" s="31"/>
      <c r="BC1064" s="31"/>
      <c r="BD1064" s="31"/>
      <c r="BE1064" s="31"/>
      <c r="BF1064" s="31"/>
      <c r="BG1064" s="31"/>
      <c r="BH1064" s="31"/>
      <c r="BI1064" s="31"/>
      <c r="BJ1064" s="31"/>
      <c r="BK1064" s="31"/>
      <c r="BL1064" s="31"/>
      <c r="BM1064" s="31"/>
      <c r="BN1064" s="31"/>
    </row>
    <row r="1065" spans="7:66" ht="12" customHeight="1" x14ac:dyDescent="0.25"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  <c r="R1065" s="31"/>
      <c r="S1065" s="31"/>
      <c r="T1065" s="31"/>
      <c r="U1065" s="31"/>
      <c r="V1065" s="31"/>
      <c r="W1065" s="31"/>
      <c r="X1065" s="31"/>
      <c r="Y1065" s="31"/>
      <c r="Z1065" s="31"/>
      <c r="AA1065" s="31"/>
      <c r="AB1065" s="31"/>
      <c r="AC1065" s="31"/>
      <c r="AD1065" s="31"/>
      <c r="AE1065" s="31"/>
      <c r="AF1065" s="31"/>
      <c r="AG1065" s="31"/>
      <c r="AH1065" s="31"/>
      <c r="AI1065" s="31"/>
      <c r="AJ1065" s="31"/>
      <c r="AK1065" s="31"/>
      <c r="AL1065" s="31"/>
      <c r="AM1065" s="31"/>
      <c r="AN1065" s="31"/>
      <c r="AO1065" s="31"/>
      <c r="AP1065" s="31"/>
      <c r="AQ1065" s="31"/>
      <c r="AR1065" s="31"/>
      <c r="AS1065" s="31"/>
      <c r="AT1065" s="31"/>
      <c r="AU1065" s="31"/>
      <c r="AV1065" s="31"/>
      <c r="AW1065" s="31"/>
      <c r="AX1065" s="31"/>
      <c r="AY1065" s="31"/>
      <c r="AZ1065" s="31"/>
      <c r="BA1065" s="31"/>
      <c r="BB1065" s="31"/>
      <c r="BC1065" s="31"/>
      <c r="BD1065" s="31"/>
      <c r="BE1065" s="31"/>
      <c r="BF1065" s="31"/>
      <c r="BG1065" s="31"/>
      <c r="BH1065" s="31"/>
      <c r="BI1065" s="31"/>
      <c r="BJ1065" s="31"/>
      <c r="BK1065" s="31"/>
      <c r="BL1065" s="31"/>
      <c r="BM1065" s="31"/>
      <c r="BN1065" s="31"/>
    </row>
    <row r="1066" spans="7:66" ht="12" customHeight="1" x14ac:dyDescent="0.25"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  <c r="R1066" s="31"/>
      <c r="S1066" s="31"/>
      <c r="T1066" s="31"/>
      <c r="U1066" s="31"/>
      <c r="V1066" s="31"/>
      <c r="W1066" s="31"/>
      <c r="X1066" s="31"/>
      <c r="Y1066" s="31"/>
      <c r="Z1066" s="31"/>
      <c r="AA1066" s="31"/>
      <c r="AB1066" s="31"/>
      <c r="AC1066" s="31"/>
      <c r="AD1066" s="31"/>
      <c r="AE1066" s="31"/>
      <c r="AF1066" s="31"/>
      <c r="AG1066" s="31"/>
      <c r="AH1066" s="31"/>
      <c r="AI1066" s="31"/>
      <c r="AJ1066" s="31"/>
      <c r="AK1066" s="31"/>
      <c r="AL1066" s="31"/>
      <c r="AM1066" s="31"/>
      <c r="AN1066" s="31"/>
      <c r="AO1066" s="31"/>
      <c r="AP1066" s="31"/>
      <c r="AQ1066" s="31"/>
      <c r="AR1066" s="31"/>
      <c r="AS1066" s="31"/>
      <c r="AT1066" s="31"/>
      <c r="AU1066" s="31"/>
      <c r="AV1066" s="31"/>
      <c r="AW1066" s="31"/>
      <c r="AX1066" s="31"/>
      <c r="AY1066" s="31"/>
      <c r="AZ1066" s="31"/>
      <c r="BA1066" s="31"/>
      <c r="BB1066" s="31"/>
      <c r="BC1066" s="31"/>
      <c r="BD1066" s="31"/>
      <c r="BE1066" s="31"/>
      <c r="BF1066" s="31"/>
      <c r="BG1066" s="31"/>
      <c r="BH1066" s="31"/>
      <c r="BI1066" s="31"/>
      <c r="BJ1066" s="31"/>
      <c r="BK1066" s="31"/>
      <c r="BL1066" s="31"/>
      <c r="BM1066" s="31"/>
      <c r="BN1066" s="31"/>
    </row>
    <row r="1067" spans="7:66" ht="12" customHeight="1" x14ac:dyDescent="0.25"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  <c r="R1067" s="31"/>
      <c r="S1067" s="31"/>
      <c r="T1067" s="31"/>
      <c r="U1067" s="31"/>
      <c r="V1067" s="31"/>
      <c r="W1067" s="31"/>
      <c r="X1067" s="31"/>
      <c r="Y1067" s="31"/>
      <c r="Z1067" s="31"/>
      <c r="AA1067" s="31"/>
      <c r="AB1067" s="31"/>
      <c r="AC1067" s="31"/>
      <c r="AD1067" s="31"/>
      <c r="AE1067" s="31"/>
      <c r="AF1067" s="31"/>
      <c r="AG1067" s="31"/>
      <c r="AH1067" s="31"/>
      <c r="AI1067" s="31"/>
      <c r="AJ1067" s="31"/>
      <c r="AK1067" s="31"/>
      <c r="AL1067" s="31"/>
      <c r="AM1067" s="31"/>
      <c r="AN1067" s="31"/>
      <c r="AO1067" s="31"/>
      <c r="AP1067" s="31"/>
      <c r="AQ1067" s="31"/>
      <c r="AR1067" s="31"/>
      <c r="AS1067" s="31"/>
      <c r="AT1067" s="31"/>
      <c r="AU1067" s="31"/>
      <c r="AV1067" s="31"/>
      <c r="AW1067" s="31"/>
      <c r="AX1067" s="31"/>
      <c r="AY1067" s="31"/>
      <c r="AZ1067" s="31"/>
      <c r="BA1067" s="31"/>
      <c r="BB1067" s="31"/>
      <c r="BC1067" s="31"/>
      <c r="BD1067" s="31"/>
      <c r="BE1067" s="31"/>
      <c r="BF1067" s="31"/>
      <c r="BG1067" s="31"/>
      <c r="BH1067" s="31"/>
      <c r="BI1067" s="31"/>
      <c r="BJ1067" s="31"/>
      <c r="BK1067" s="31"/>
      <c r="BL1067" s="31"/>
      <c r="BM1067" s="31"/>
      <c r="BN1067" s="31"/>
    </row>
    <row r="1068" spans="7:66" ht="12" customHeight="1" x14ac:dyDescent="0.25"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  <c r="R1068" s="31"/>
      <c r="S1068" s="31"/>
      <c r="T1068" s="31"/>
      <c r="U1068" s="31"/>
      <c r="V1068" s="31"/>
      <c r="W1068" s="31"/>
      <c r="X1068" s="31"/>
      <c r="Y1068" s="31"/>
      <c r="Z1068" s="31"/>
      <c r="AA1068" s="31"/>
      <c r="AB1068" s="31"/>
      <c r="AC1068" s="31"/>
      <c r="AD1068" s="31"/>
      <c r="AE1068" s="31"/>
      <c r="AF1068" s="31"/>
      <c r="AG1068" s="31"/>
      <c r="AH1068" s="31"/>
      <c r="AI1068" s="31"/>
      <c r="AJ1068" s="31"/>
      <c r="AK1068" s="31"/>
      <c r="AL1068" s="31"/>
      <c r="AM1068" s="31"/>
      <c r="AN1068" s="31"/>
      <c r="AO1068" s="31"/>
      <c r="AP1068" s="31"/>
      <c r="AQ1068" s="31"/>
      <c r="AR1068" s="31"/>
      <c r="AS1068" s="31"/>
      <c r="AT1068" s="31"/>
      <c r="AU1068" s="31"/>
      <c r="AV1068" s="31"/>
      <c r="AW1068" s="31"/>
      <c r="AX1068" s="31"/>
      <c r="AY1068" s="31"/>
      <c r="AZ1068" s="31"/>
      <c r="BA1068" s="31"/>
      <c r="BB1068" s="31"/>
      <c r="BC1068" s="31"/>
      <c r="BD1068" s="31"/>
      <c r="BE1068" s="31"/>
      <c r="BF1068" s="31"/>
      <c r="BG1068" s="31"/>
      <c r="BH1068" s="31"/>
      <c r="BI1068" s="31"/>
      <c r="BJ1068" s="31"/>
      <c r="BK1068" s="31"/>
      <c r="BL1068" s="31"/>
      <c r="BM1068" s="31"/>
      <c r="BN1068" s="31"/>
    </row>
    <row r="1069" spans="7:66" ht="12" customHeight="1" x14ac:dyDescent="0.25"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  <c r="R1069" s="31"/>
      <c r="S1069" s="31"/>
      <c r="T1069" s="31"/>
      <c r="U1069" s="31"/>
      <c r="V1069" s="31"/>
      <c r="W1069" s="31"/>
      <c r="X1069" s="31"/>
      <c r="Y1069" s="31"/>
      <c r="Z1069" s="31"/>
      <c r="AA1069" s="31"/>
      <c r="AB1069" s="31"/>
      <c r="AC1069" s="31"/>
      <c r="AD1069" s="31"/>
      <c r="AE1069" s="31"/>
      <c r="AF1069" s="31"/>
      <c r="AG1069" s="31"/>
      <c r="AH1069" s="31"/>
      <c r="AI1069" s="31"/>
      <c r="AJ1069" s="31"/>
      <c r="AK1069" s="31"/>
      <c r="AL1069" s="31"/>
      <c r="AM1069" s="31"/>
      <c r="AN1069" s="31"/>
      <c r="AO1069" s="31"/>
      <c r="AP1069" s="31"/>
      <c r="AQ1069" s="31"/>
      <c r="AR1069" s="31"/>
      <c r="AS1069" s="31"/>
      <c r="AT1069" s="31"/>
      <c r="AU1069" s="31"/>
      <c r="AV1069" s="31"/>
      <c r="AW1069" s="31"/>
      <c r="AX1069" s="31"/>
      <c r="AY1069" s="31"/>
      <c r="AZ1069" s="31"/>
      <c r="BA1069" s="31"/>
      <c r="BB1069" s="31"/>
      <c r="BC1069" s="31"/>
      <c r="BD1069" s="31"/>
      <c r="BE1069" s="31"/>
      <c r="BF1069" s="31"/>
      <c r="BG1069" s="31"/>
      <c r="BH1069" s="31"/>
      <c r="BI1069" s="31"/>
      <c r="BJ1069" s="31"/>
      <c r="BK1069" s="31"/>
      <c r="BL1069" s="31"/>
      <c r="BM1069" s="31"/>
      <c r="BN1069" s="31"/>
    </row>
    <row r="1070" spans="7:66" ht="12" customHeight="1" x14ac:dyDescent="0.25"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  <c r="R1070" s="31"/>
      <c r="S1070" s="31"/>
      <c r="T1070" s="31"/>
      <c r="U1070" s="31"/>
      <c r="V1070" s="31"/>
      <c r="W1070" s="31"/>
      <c r="X1070" s="31"/>
      <c r="Y1070" s="31"/>
      <c r="Z1070" s="31"/>
      <c r="AA1070" s="31"/>
      <c r="AB1070" s="31"/>
      <c r="AC1070" s="31"/>
      <c r="AD1070" s="31"/>
      <c r="AE1070" s="31"/>
      <c r="AF1070" s="31"/>
      <c r="AG1070" s="31"/>
      <c r="AH1070" s="31"/>
      <c r="AI1070" s="31"/>
      <c r="AJ1070" s="31"/>
      <c r="AK1070" s="31"/>
      <c r="AL1070" s="31"/>
      <c r="AM1070" s="31"/>
      <c r="AN1070" s="31"/>
      <c r="AO1070" s="31"/>
      <c r="AP1070" s="31"/>
      <c r="AQ1070" s="31"/>
      <c r="AR1070" s="31"/>
      <c r="AS1070" s="31"/>
      <c r="AT1070" s="31"/>
      <c r="AU1070" s="31"/>
      <c r="AV1070" s="31"/>
      <c r="AW1070" s="31"/>
      <c r="AX1070" s="31"/>
      <c r="AY1070" s="31"/>
      <c r="AZ1070" s="31"/>
      <c r="BA1070" s="31"/>
      <c r="BB1070" s="31"/>
      <c r="BC1070" s="31"/>
      <c r="BD1070" s="31"/>
      <c r="BE1070" s="31"/>
      <c r="BF1070" s="31"/>
      <c r="BG1070" s="31"/>
      <c r="BH1070" s="31"/>
      <c r="BI1070" s="31"/>
      <c r="BJ1070" s="31"/>
      <c r="BK1070" s="31"/>
      <c r="BL1070" s="31"/>
      <c r="BM1070" s="31"/>
      <c r="BN1070" s="31"/>
    </row>
    <row r="1071" spans="7:66" ht="12" customHeight="1" x14ac:dyDescent="0.25"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  <c r="R1071" s="31"/>
      <c r="S1071" s="31"/>
      <c r="T1071" s="31"/>
      <c r="U1071" s="31"/>
      <c r="V1071" s="31"/>
      <c r="W1071" s="31"/>
      <c r="X1071" s="31"/>
      <c r="Y1071" s="31"/>
      <c r="Z1071" s="31"/>
      <c r="AA1071" s="31"/>
      <c r="AB1071" s="31"/>
      <c r="AC1071" s="31"/>
      <c r="AD1071" s="31"/>
      <c r="AE1071" s="31"/>
      <c r="AF1071" s="31"/>
      <c r="AG1071" s="31"/>
      <c r="AH1071" s="31"/>
      <c r="AI1071" s="31"/>
      <c r="AJ1071" s="31"/>
      <c r="AK1071" s="31"/>
      <c r="AL1071" s="31"/>
      <c r="AM1071" s="31"/>
      <c r="AN1071" s="31"/>
      <c r="AO1071" s="31"/>
      <c r="AP1071" s="31"/>
      <c r="AQ1071" s="31"/>
      <c r="AR1071" s="31"/>
      <c r="AS1071" s="31"/>
      <c r="AT1071" s="31"/>
      <c r="AU1071" s="31"/>
      <c r="AV1071" s="31"/>
      <c r="AW1071" s="31"/>
      <c r="AX1071" s="31"/>
      <c r="AY1071" s="31"/>
      <c r="AZ1071" s="31"/>
      <c r="BA1071" s="31"/>
      <c r="BB1071" s="31"/>
      <c r="BC1071" s="31"/>
      <c r="BD1071" s="31"/>
      <c r="BE1071" s="31"/>
      <c r="BF1071" s="31"/>
      <c r="BG1071" s="31"/>
      <c r="BH1071" s="31"/>
      <c r="BI1071" s="31"/>
      <c r="BJ1071" s="31"/>
      <c r="BK1071" s="31"/>
      <c r="BL1071" s="31"/>
      <c r="BM1071" s="31"/>
      <c r="BN1071" s="31"/>
    </row>
    <row r="1072" spans="7:66" ht="12" customHeight="1" x14ac:dyDescent="0.25"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  <c r="R1072" s="31"/>
      <c r="S1072" s="31"/>
      <c r="T1072" s="31"/>
      <c r="U1072" s="31"/>
      <c r="V1072" s="31"/>
      <c r="W1072" s="31"/>
      <c r="X1072" s="31"/>
      <c r="Y1072" s="31"/>
      <c r="Z1072" s="31"/>
      <c r="AA1072" s="31"/>
      <c r="AB1072" s="31"/>
      <c r="AC1072" s="31"/>
      <c r="AD1072" s="31"/>
      <c r="AE1072" s="31"/>
      <c r="AF1072" s="31"/>
      <c r="AG1072" s="31"/>
      <c r="AH1072" s="31"/>
      <c r="AI1072" s="31"/>
      <c r="AJ1072" s="31"/>
      <c r="AK1072" s="31"/>
      <c r="AL1072" s="31"/>
      <c r="AM1072" s="31"/>
      <c r="AN1072" s="31"/>
      <c r="AO1072" s="31"/>
      <c r="AP1072" s="31"/>
      <c r="AQ1072" s="31"/>
      <c r="AR1072" s="31"/>
      <c r="AS1072" s="31"/>
      <c r="AT1072" s="31"/>
      <c r="AU1072" s="31"/>
      <c r="AV1072" s="31"/>
      <c r="AW1072" s="31"/>
      <c r="AX1072" s="31"/>
      <c r="AY1072" s="31"/>
      <c r="AZ1072" s="31"/>
      <c r="BA1072" s="31"/>
      <c r="BB1072" s="31"/>
      <c r="BC1072" s="31"/>
      <c r="BD1072" s="31"/>
      <c r="BE1072" s="31"/>
      <c r="BF1072" s="31"/>
      <c r="BG1072" s="31"/>
      <c r="BH1072" s="31"/>
      <c r="BI1072" s="31"/>
      <c r="BJ1072" s="31"/>
      <c r="BK1072" s="31"/>
      <c r="BL1072" s="31"/>
      <c r="BM1072" s="31"/>
      <c r="BN1072" s="31"/>
    </row>
    <row r="1073" spans="7:66" ht="12" customHeight="1" x14ac:dyDescent="0.25"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  <c r="R1073" s="31"/>
      <c r="S1073" s="31"/>
      <c r="T1073" s="31"/>
      <c r="U1073" s="31"/>
      <c r="V1073" s="31"/>
      <c r="W1073" s="31"/>
      <c r="X1073" s="31"/>
      <c r="Y1073" s="31"/>
      <c r="Z1073" s="31"/>
      <c r="AA1073" s="31"/>
      <c r="AB1073" s="31"/>
      <c r="AC1073" s="31"/>
      <c r="AD1073" s="31"/>
      <c r="AE1073" s="31"/>
      <c r="AF1073" s="31"/>
      <c r="AG1073" s="31"/>
      <c r="AH1073" s="31"/>
      <c r="AI1073" s="31"/>
      <c r="AJ1073" s="31"/>
      <c r="AK1073" s="31"/>
      <c r="AL1073" s="31"/>
      <c r="AM1073" s="31"/>
      <c r="AN1073" s="31"/>
      <c r="AO1073" s="31"/>
      <c r="AP1073" s="31"/>
      <c r="AQ1073" s="31"/>
      <c r="AR1073" s="31"/>
      <c r="AS1073" s="31"/>
      <c r="AT1073" s="31"/>
      <c r="AU1073" s="31"/>
      <c r="AV1073" s="31"/>
      <c r="AW1073" s="31"/>
      <c r="AX1073" s="31"/>
      <c r="AY1073" s="31"/>
      <c r="AZ1073" s="31"/>
      <c r="BA1073" s="31"/>
      <c r="BB1073" s="31"/>
      <c r="BC1073" s="31"/>
      <c r="BD1073" s="31"/>
      <c r="BE1073" s="31"/>
      <c r="BF1073" s="31"/>
      <c r="BG1073" s="31"/>
      <c r="BH1073" s="31"/>
      <c r="BI1073" s="31"/>
      <c r="BJ1073" s="31"/>
      <c r="BK1073" s="31"/>
      <c r="BL1073" s="31"/>
      <c r="BM1073" s="31"/>
      <c r="BN1073" s="31"/>
    </row>
    <row r="1074" spans="7:66" ht="12" customHeight="1" x14ac:dyDescent="0.25"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  <c r="R1074" s="31"/>
      <c r="S1074" s="31"/>
      <c r="T1074" s="31"/>
      <c r="U1074" s="31"/>
      <c r="V1074" s="31"/>
      <c r="W1074" s="31"/>
      <c r="X1074" s="31"/>
      <c r="Y1074" s="31"/>
      <c r="Z1074" s="31"/>
      <c r="AA1074" s="31"/>
      <c r="AB1074" s="31"/>
      <c r="AC1074" s="31"/>
      <c r="AD1074" s="31"/>
      <c r="AE1074" s="31"/>
      <c r="AF1074" s="31"/>
      <c r="AG1074" s="31"/>
      <c r="AH1074" s="31"/>
      <c r="AI1074" s="31"/>
      <c r="AJ1074" s="31"/>
      <c r="AK1074" s="31"/>
      <c r="AL1074" s="31"/>
      <c r="AM1074" s="31"/>
      <c r="AN1074" s="31"/>
      <c r="AO1074" s="31"/>
      <c r="AP1074" s="31"/>
      <c r="AQ1074" s="31"/>
      <c r="AR1074" s="31"/>
      <c r="AS1074" s="31"/>
      <c r="AT1074" s="31"/>
      <c r="AU1074" s="31"/>
      <c r="AV1074" s="31"/>
      <c r="AW1074" s="31"/>
      <c r="AX1074" s="31"/>
      <c r="AY1074" s="31"/>
      <c r="AZ1074" s="31"/>
      <c r="BA1074" s="31"/>
      <c r="BB1074" s="31"/>
      <c r="BC1074" s="31"/>
      <c r="BD1074" s="31"/>
      <c r="BE1074" s="31"/>
      <c r="BF1074" s="31"/>
      <c r="BG1074" s="31"/>
      <c r="BH1074" s="31"/>
      <c r="BI1074" s="31"/>
      <c r="BJ1074" s="31"/>
      <c r="BK1074" s="31"/>
      <c r="BL1074" s="31"/>
      <c r="BM1074" s="31"/>
      <c r="BN1074" s="31"/>
    </row>
    <row r="1075" spans="7:66" ht="12" customHeight="1" x14ac:dyDescent="0.25"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  <c r="R1075" s="31"/>
      <c r="S1075" s="31"/>
      <c r="T1075" s="31"/>
      <c r="U1075" s="31"/>
      <c r="V1075" s="31"/>
      <c r="W1075" s="31"/>
      <c r="X1075" s="31"/>
      <c r="Y1075" s="31"/>
      <c r="Z1075" s="31"/>
      <c r="AA1075" s="31"/>
      <c r="AB1075" s="31"/>
      <c r="AC1075" s="31"/>
      <c r="AD1075" s="31"/>
      <c r="AE1075" s="31"/>
      <c r="AF1075" s="31"/>
      <c r="AG1075" s="31"/>
      <c r="AH1075" s="31"/>
      <c r="AI1075" s="31"/>
      <c r="AJ1075" s="31"/>
      <c r="AK1075" s="31"/>
      <c r="AL1075" s="31"/>
      <c r="AM1075" s="31"/>
      <c r="AN1075" s="31"/>
      <c r="AO1075" s="31"/>
      <c r="AP1075" s="31"/>
      <c r="AQ1075" s="31"/>
      <c r="AR1075" s="31"/>
      <c r="AS1075" s="31"/>
      <c r="AT1075" s="31"/>
      <c r="AU1075" s="31"/>
      <c r="AV1075" s="31"/>
      <c r="AW1075" s="31"/>
      <c r="AX1075" s="31"/>
      <c r="AY1075" s="31"/>
      <c r="AZ1075" s="31"/>
      <c r="BA1075" s="31"/>
      <c r="BB1075" s="31"/>
      <c r="BC1075" s="31"/>
      <c r="BD1075" s="31"/>
      <c r="BE1075" s="31"/>
      <c r="BF1075" s="31"/>
      <c r="BG1075" s="31"/>
      <c r="BH1075" s="31"/>
      <c r="BI1075" s="31"/>
      <c r="BJ1075" s="31"/>
      <c r="BK1075" s="31"/>
      <c r="BL1075" s="31"/>
      <c r="BM1075" s="31"/>
      <c r="BN1075" s="31"/>
    </row>
    <row r="1076" spans="7:66" ht="12" customHeight="1" x14ac:dyDescent="0.25"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  <c r="R1076" s="31"/>
      <c r="S1076" s="31"/>
      <c r="T1076" s="31"/>
      <c r="U1076" s="31"/>
      <c r="V1076" s="31"/>
      <c r="W1076" s="31"/>
      <c r="X1076" s="31"/>
      <c r="Y1076" s="31"/>
      <c r="Z1076" s="31"/>
      <c r="AA1076" s="31"/>
      <c r="AB1076" s="31"/>
      <c r="AC1076" s="31"/>
      <c r="AD1076" s="31"/>
      <c r="AE1076" s="31"/>
      <c r="AF1076" s="31"/>
      <c r="AG1076" s="31"/>
      <c r="AH1076" s="31"/>
      <c r="AI1076" s="31"/>
      <c r="AJ1076" s="31"/>
      <c r="AK1076" s="31"/>
      <c r="AL1076" s="31"/>
      <c r="AM1076" s="31"/>
      <c r="AN1076" s="31"/>
      <c r="AO1076" s="31"/>
      <c r="AP1076" s="31"/>
      <c r="AQ1076" s="31"/>
      <c r="AR1076" s="31"/>
      <c r="AS1076" s="31"/>
      <c r="AT1076" s="31"/>
      <c r="AU1076" s="31"/>
      <c r="AV1076" s="31"/>
      <c r="AW1076" s="31"/>
      <c r="AX1076" s="31"/>
      <c r="AY1076" s="31"/>
      <c r="AZ1076" s="31"/>
      <c r="BA1076" s="31"/>
      <c r="BB1076" s="31"/>
      <c r="BC1076" s="31"/>
      <c r="BD1076" s="31"/>
      <c r="BE1076" s="31"/>
      <c r="BF1076" s="31"/>
      <c r="BG1076" s="31"/>
      <c r="BH1076" s="31"/>
      <c r="BI1076" s="31"/>
      <c r="BJ1076" s="31"/>
      <c r="BK1076" s="31"/>
      <c r="BL1076" s="31"/>
      <c r="BM1076" s="31"/>
      <c r="BN1076" s="31"/>
    </row>
    <row r="1077" spans="7:66" ht="12" customHeight="1" x14ac:dyDescent="0.25"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  <c r="R1077" s="31"/>
      <c r="S1077" s="31"/>
      <c r="T1077" s="31"/>
      <c r="U1077" s="31"/>
      <c r="V1077" s="31"/>
      <c r="W1077" s="31"/>
      <c r="X1077" s="31"/>
      <c r="Y1077" s="31"/>
      <c r="Z1077" s="31"/>
      <c r="AA1077" s="31"/>
      <c r="AB1077" s="31"/>
      <c r="AC1077" s="31"/>
      <c r="AD1077" s="31"/>
      <c r="AE1077" s="31"/>
      <c r="AF1077" s="31"/>
      <c r="AG1077" s="31"/>
      <c r="AH1077" s="31"/>
      <c r="AI1077" s="31"/>
      <c r="AJ1077" s="31"/>
      <c r="AK1077" s="31"/>
      <c r="AL1077" s="31"/>
      <c r="AM1077" s="31"/>
      <c r="AN1077" s="31"/>
      <c r="AO1077" s="31"/>
      <c r="AP1077" s="31"/>
      <c r="AQ1077" s="31"/>
      <c r="AR1077" s="31"/>
      <c r="AS1077" s="31"/>
      <c r="AT1077" s="31"/>
      <c r="AU1077" s="31"/>
      <c r="AV1077" s="31"/>
      <c r="AW1077" s="31"/>
      <c r="AX1077" s="31"/>
      <c r="AY1077" s="31"/>
      <c r="AZ1077" s="31"/>
      <c r="BA1077" s="31"/>
      <c r="BB1077" s="31"/>
      <c r="BC1077" s="31"/>
      <c r="BD1077" s="31"/>
      <c r="BE1077" s="31"/>
      <c r="BF1077" s="31"/>
      <c r="BG1077" s="31"/>
      <c r="BH1077" s="31"/>
      <c r="BI1077" s="31"/>
      <c r="BJ1077" s="31"/>
      <c r="BK1077" s="31"/>
      <c r="BL1077" s="31"/>
      <c r="BM1077" s="31"/>
      <c r="BN1077" s="31"/>
    </row>
    <row r="1078" spans="7:66" ht="12" customHeight="1" x14ac:dyDescent="0.25"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  <c r="R1078" s="31"/>
      <c r="S1078" s="31"/>
      <c r="T1078" s="31"/>
      <c r="U1078" s="31"/>
      <c r="V1078" s="31"/>
      <c r="W1078" s="31"/>
      <c r="X1078" s="31"/>
      <c r="Y1078" s="31"/>
      <c r="Z1078" s="31"/>
      <c r="AA1078" s="31"/>
      <c r="AB1078" s="31"/>
      <c r="AC1078" s="31"/>
      <c r="AD1078" s="31"/>
      <c r="AE1078" s="31"/>
      <c r="AF1078" s="31"/>
      <c r="AG1078" s="31"/>
      <c r="AH1078" s="31"/>
      <c r="AI1078" s="31"/>
      <c r="AJ1078" s="31"/>
      <c r="AK1078" s="31"/>
      <c r="AL1078" s="31"/>
      <c r="AM1078" s="31"/>
      <c r="AN1078" s="31"/>
      <c r="AO1078" s="31"/>
      <c r="AP1078" s="31"/>
      <c r="AQ1078" s="31"/>
      <c r="AR1078" s="31"/>
      <c r="AS1078" s="31"/>
      <c r="AT1078" s="31"/>
      <c r="AU1078" s="31"/>
      <c r="AV1078" s="31"/>
      <c r="AW1078" s="31"/>
      <c r="AX1078" s="31"/>
      <c r="AY1078" s="31"/>
      <c r="AZ1078" s="31"/>
      <c r="BA1078" s="31"/>
      <c r="BB1078" s="31"/>
      <c r="BC1078" s="31"/>
      <c r="BD1078" s="31"/>
      <c r="BE1078" s="31"/>
      <c r="BF1078" s="31"/>
      <c r="BG1078" s="31"/>
      <c r="BH1078" s="31"/>
      <c r="BI1078" s="31"/>
      <c r="BJ1078" s="31"/>
      <c r="BK1078" s="31"/>
      <c r="BL1078" s="31"/>
      <c r="BM1078" s="31"/>
      <c r="BN1078" s="31"/>
    </row>
    <row r="1079" spans="7:66" ht="12" customHeight="1" x14ac:dyDescent="0.25"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  <c r="R1079" s="31"/>
      <c r="S1079" s="31"/>
      <c r="T1079" s="31"/>
      <c r="U1079" s="31"/>
      <c r="V1079" s="31"/>
      <c r="W1079" s="31"/>
      <c r="X1079" s="31"/>
      <c r="Y1079" s="31"/>
      <c r="Z1079" s="31"/>
      <c r="AA1079" s="31"/>
      <c r="AB1079" s="31"/>
      <c r="AC1079" s="31"/>
      <c r="AD1079" s="31"/>
      <c r="AE1079" s="31"/>
      <c r="AF1079" s="31"/>
      <c r="AG1079" s="31"/>
      <c r="AH1079" s="31"/>
      <c r="AI1079" s="31"/>
      <c r="AJ1079" s="31"/>
      <c r="AK1079" s="31"/>
      <c r="AL1079" s="31"/>
      <c r="AM1079" s="31"/>
      <c r="AN1079" s="31"/>
      <c r="AO1079" s="31"/>
      <c r="AP1079" s="31"/>
      <c r="AQ1079" s="31"/>
      <c r="AR1079" s="31"/>
      <c r="AS1079" s="31"/>
      <c r="AT1079" s="31"/>
      <c r="AU1079" s="31"/>
      <c r="AV1079" s="31"/>
      <c r="AW1079" s="31"/>
      <c r="AX1079" s="31"/>
      <c r="AY1079" s="31"/>
      <c r="AZ1079" s="31"/>
      <c r="BA1079" s="31"/>
      <c r="BB1079" s="31"/>
      <c r="BC1079" s="31"/>
      <c r="BD1079" s="31"/>
      <c r="BE1079" s="31"/>
      <c r="BF1079" s="31"/>
      <c r="BG1079" s="31"/>
      <c r="BH1079" s="31"/>
      <c r="BI1079" s="31"/>
      <c r="BJ1079" s="31"/>
      <c r="BK1079" s="31"/>
      <c r="BL1079" s="31"/>
      <c r="BM1079" s="31"/>
      <c r="BN1079" s="31"/>
    </row>
    <row r="1080" spans="7:66" ht="12" customHeight="1" x14ac:dyDescent="0.25"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  <c r="R1080" s="31"/>
      <c r="S1080" s="31"/>
      <c r="T1080" s="31"/>
      <c r="U1080" s="31"/>
      <c r="V1080" s="31"/>
      <c r="W1080" s="31"/>
      <c r="X1080" s="31"/>
      <c r="Y1080" s="31"/>
      <c r="Z1080" s="31"/>
      <c r="AA1080" s="31"/>
      <c r="AB1080" s="31"/>
      <c r="AC1080" s="31"/>
      <c r="AD1080" s="31"/>
      <c r="AE1080" s="31"/>
      <c r="AF1080" s="31"/>
      <c r="AG1080" s="31"/>
      <c r="AH1080" s="31"/>
      <c r="AI1080" s="31"/>
      <c r="AJ1080" s="31"/>
      <c r="AK1080" s="31"/>
      <c r="AL1080" s="31"/>
      <c r="AM1080" s="31"/>
      <c r="AN1080" s="31"/>
      <c r="AO1080" s="31"/>
      <c r="AP1080" s="31"/>
      <c r="AQ1080" s="31"/>
      <c r="AR1080" s="31"/>
      <c r="AS1080" s="31"/>
      <c r="AT1080" s="31"/>
      <c r="AU1080" s="31"/>
      <c r="AV1080" s="31"/>
      <c r="AW1080" s="31"/>
      <c r="AX1080" s="31"/>
      <c r="AY1080" s="31"/>
      <c r="AZ1080" s="31"/>
      <c r="BA1080" s="31"/>
      <c r="BB1080" s="31"/>
      <c r="BC1080" s="31"/>
      <c r="BD1080" s="31"/>
      <c r="BE1080" s="31"/>
      <c r="BF1080" s="31"/>
      <c r="BG1080" s="31"/>
      <c r="BH1080" s="31"/>
      <c r="BI1080" s="31"/>
      <c r="BJ1080" s="31"/>
      <c r="BK1080" s="31"/>
      <c r="BL1080" s="31"/>
      <c r="BM1080" s="31"/>
      <c r="BN1080" s="31"/>
    </row>
    <row r="1081" spans="7:66" ht="12" customHeight="1" x14ac:dyDescent="0.25"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  <c r="R1081" s="31"/>
      <c r="S1081" s="31"/>
      <c r="T1081" s="31"/>
      <c r="U1081" s="31"/>
      <c r="V1081" s="31"/>
      <c r="W1081" s="31"/>
      <c r="X1081" s="31"/>
      <c r="Y1081" s="31"/>
      <c r="Z1081" s="31"/>
      <c r="AA1081" s="31"/>
      <c r="AB1081" s="31"/>
      <c r="AC1081" s="31"/>
      <c r="AD1081" s="31"/>
      <c r="AE1081" s="31"/>
      <c r="AF1081" s="31"/>
      <c r="AG1081" s="31"/>
      <c r="AH1081" s="31"/>
      <c r="AI1081" s="31"/>
      <c r="AJ1081" s="31"/>
      <c r="AK1081" s="31"/>
      <c r="AL1081" s="31"/>
      <c r="AM1081" s="31"/>
      <c r="AN1081" s="31"/>
      <c r="AO1081" s="31"/>
      <c r="AP1081" s="31"/>
      <c r="AQ1081" s="31"/>
      <c r="AR1081" s="31"/>
      <c r="AS1081" s="31"/>
      <c r="AT1081" s="31"/>
      <c r="AU1081" s="31"/>
      <c r="AV1081" s="31"/>
      <c r="AW1081" s="31"/>
      <c r="AX1081" s="31"/>
      <c r="AY1081" s="31"/>
      <c r="AZ1081" s="31"/>
      <c r="BA1081" s="31"/>
      <c r="BB1081" s="31"/>
      <c r="BC1081" s="31"/>
      <c r="BD1081" s="31"/>
      <c r="BE1081" s="31"/>
      <c r="BF1081" s="31"/>
      <c r="BG1081" s="31"/>
      <c r="BH1081" s="31"/>
      <c r="BI1081" s="31"/>
      <c r="BJ1081" s="31"/>
      <c r="BK1081" s="31"/>
      <c r="BL1081" s="31"/>
      <c r="BM1081" s="31"/>
      <c r="BN1081" s="31"/>
    </row>
    <row r="1082" spans="7:66" ht="12" customHeight="1" x14ac:dyDescent="0.25"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  <c r="R1082" s="31"/>
      <c r="S1082" s="31"/>
      <c r="T1082" s="31"/>
      <c r="U1082" s="31"/>
      <c r="V1082" s="31"/>
      <c r="W1082" s="31"/>
      <c r="X1082" s="31"/>
      <c r="Y1082" s="31"/>
      <c r="Z1082" s="31"/>
      <c r="AA1082" s="31"/>
      <c r="AB1082" s="31"/>
      <c r="AC1082" s="31"/>
      <c r="AD1082" s="31"/>
      <c r="AE1082" s="31"/>
      <c r="AF1082" s="31"/>
      <c r="AG1082" s="31"/>
      <c r="AH1082" s="31"/>
      <c r="AI1082" s="31"/>
      <c r="AJ1082" s="31"/>
      <c r="AK1082" s="31"/>
      <c r="AL1082" s="31"/>
      <c r="AM1082" s="31"/>
      <c r="AN1082" s="31"/>
      <c r="AO1082" s="31"/>
      <c r="AP1082" s="31"/>
      <c r="AQ1082" s="31"/>
      <c r="AR1082" s="31"/>
      <c r="AS1082" s="31"/>
      <c r="AT1082" s="31"/>
      <c r="AU1082" s="31"/>
      <c r="AV1082" s="31"/>
      <c r="AW1082" s="31"/>
      <c r="AX1082" s="31"/>
      <c r="AY1082" s="31"/>
      <c r="AZ1082" s="31"/>
      <c r="BA1082" s="31"/>
      <c r="BB1082" s="31"/>
      <c r="BC1082" s="31"/>
      <c r="BD1082" s="31"/>
      <c r="BE1082" s="31"/>
      <c r="BF1082" s="31"/>
      <c r="BG1082" s="31"/>
      <c r="BH1082" s="31"/>
      <c r="BI1082" s="31"/>
      <c r="BJ1082" s="31"/>
      <c r="BK1082" s="31"/>
      <c r="BL1082" s="31"/>
      <c r="BM1082" s="31"/>
      <c r="BN1082" s="31"/>
    </row>
    <row r="1083" spans="7:66" ht="12" customHeight="1" x14ac:dyDescent="0.25"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  <c r="R1083" s="31"/>
      <c r="S1083" s="31"/>
      <c r="T1083" s="31"/>
      <c r="U1083" s="31"/>
      <c r="V1083" s="31"/>
      <c r="W1083" s="31"/>
      <c r="X1083" s="31"/>
      <c r="Y1083" s="31"/>
      <c r="Z1083" s="31"/>
      <c r="AA1083" s="31"/>
      <c r="AB1083" s="31"/>
      <c r="AC1083" s="31"/>
      <c r="AD1083" s="31"/>
      <c r="AE1083" s="31"/>
      <c r="AF1083" s="31"/>
      <c r="AG1083" s="31"/>
      <c r="AH1083" s="31"/>
      <c r="AI1083" s="31"/>
      <c r="AJ1083" s="31"/>
      <c r="AK1083" s="31"/>
      <c r="AL1083" s="31"/>
      <c r="AM1083" s="31"/>
      <c r="AN1083" s="31"/>
      <c r="AO1083" s="31"/>
      <c r="AP1083" s="31"/>
      <c r="AQ1083" s="31"/>
      <c r="AR1083" s="31"/>
      <c r="AS1083" s="31"/>
      <c r="AT1083" s="31"/>
      <c r="AU1083" s="31"/>
      <c r="AV1083" s="31"/>
      <c r="AW1083" s="31"/>
      <c r="AX1083" s="31"/>
      <c r="AY1083" s="31"/>
      <c r="AZ1083" s="31"/>
      <c r="BA1083" s="31"/>
      <c r="BB1083" s="31"/>
      <c r="BC1083" s="31"/>
      <c r="BD1083" s="31"/>
      <c r="BE1083" s="31"/>
      <c r="BF1083" s="31"/>
      <c r="BG1083" s="31"/>
      <c r="BH1083" s="31"/>
      <c r="BI1083" s="31"/>
      <c r="BJ1083" s="31"/>
      <c r="BK1083" s="31"/>
      <c r="BL1083" s="31"/>
      <c r="BM1083" s="31"/>
      <c r="BN1083" s="31"/>
    </row>
    <row r="1084" spans="7:66" ht="12" customHeight="1" x14ac:dyDescent="0.25"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  <c r="R1084" s="31"/>
      <c r="S1084" s="31"/>
      <c r="T1084" s="31"/>
      <c r="U1084" s="31"/>
      <c r="V1084" s="31"/>
      <c r="W1084" s="31"/>
      <c r="X1084" s="31"/>
      <c r="Y1084" s="31"/>
      <c r="Z1084" s="31"/>
      <c r="AA1084" s="31"/>
      <c r="AB1084" s="31"/>
      <c r="AC1084" s="31"/>
      <c r="AD1084" s="31"/>
      <c r="AE1084" s="31"/>
      <c r="AF1084" s="31"/>
      <c r="AG1084" s="31"/>
      <c r="AH1084" s="31"/>
      <c r="AI1084" s="31"/>
      <c r="AJ1084" s="31"/>
      <c r="AK1084" s="31"/>
      <c r="AL1084" s="31"/>
      <c r="AM1084" s="31"/>
      <c r="AN1084" s="31"/>
      <c r="AO1084" s="31"/>
      <c r="AP1084" s="31"/>
      <c r="AQ1084" s="31"/>
      <c r="AR1084" s="31"/>
      <c r="AS1084" s="31"/>
      <c r="AT1084" s="31"/>
      <c r="AU1084" s="31"/>
      <c r="AV1084" s="31"/>
      <c r="AW1084" s="31"/>
      <c r="AX1084" s="31"/>
      <c r="AY1084" s="31"/>
      <c r="AZ1084" s="31"/>
      <c r="BA1084" s="31"/>
      <c r="BB1084" s="31"/>
      <c r="BC1084" s="31"/>
      <c r="BD1084" s="31"/>
      <c r="BE1084" s="31"/>
      <c r="BF1084" s="31"/>
      <c r="BG1084" s="31"/>
      <c r="BH1084" s="31"/>
      <c r="BI1084" s="31"/>
      <c r="BJ1084" s="31"/>
      <c r="BK1084" s="31"/>
      <c r="BL1084" s="31"/>
      <c r="BM1084" s="31"/>
      <c r="BN1084" s="31"/>
    </row>
    <row r="1085" spans="7:66" ht="12" customHeight="1" x14ac:dyDescent="0.25"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  <c r="R1085" s="31"/>
      <c r="S1085" s="31"/>
      <c r="T1085" s="31"/>
      <c r="U1085" s="31"/>
      <c r="V1085" s="31"/>
      <c r="W1085" s="31"/>
      <c r="X1085" s="31"/>
      <c r="Y1085" s="31"/>
      <c r="Z1085" s="31"/>
      <c r="AA1085" s="31"/>
      <c r="AB1085" s="31"/>
      <c r="AC1085" s="31"/>
      <c r="AD1085" s="31"/>
      <c r="AE1085" s="31"/>
      <c r="AF1085" s="31"/>
      <c r="AG1085" s="31"/>
      <c r="AH1085" s="31"/>
      <c r="AI1085" s="31"/>
      <c r="AJ1085" s="31"/>
      <c r="AK1085" s="31"/>
      <c r="AL1085" s="31"/>
      <c r="AM1085" s="31"/>
      <c r="AN1085" s="31"/>
      <c r="AO1085" s="31"/>
      <c r="AP1085" s="31"/>
      <c r="AQ1085" s="31"/>
      <c r="AR1085" s="31"/>
      <c r="AS1085" s="31"/>
      <c r="AT1085" s="31"/>
      <c r="AU1085" s="31"/>
      <c r="AV1085" s="31"/>
      <c r="AW1085" s="31"/>
      <c r="AX1085" s="31"/>
      <c r="AY1085" s="31"/>
      <c r="AZ1085" s="31"/>
      <c r="BA1085" s="31"/>
      <c r="BB1085" s="31"/>
      <c r="BC1085" s="31"/>
      <c r="BD1085" s="31"/>
      <c r="BE1085" s="31"/>
      <c r="BF1085" s="31"/>
      <c r="BG1085" s="31"/>
      <c r="BH1085" s="31"/>
      <c r="BI1085" s="31"/>
      <c r="BJ1085" s="31"/>
      <c r="BK1085" s="31"/>
      <c r="BL1085" s="31"/>
      <c r="BM1085" s="31"/>
      <c r="BN1085" s="31"/>
    </row>
    <row r="1086" spans="7:66" ht="12" customHeight="1" x14ac:dyDescent="0.25"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  <c r="R1086" s="31"/>
      <c r="S1086" s="31"/>
      <c r="T1086" s="31"/>
      <c r="U1086" s="31"/>
      <c r="V1086" s="31"/>
      <c r="W1086" s="31"/>
      <c r="X1086" s="31"/>
      <c r="Y1086" s="31"/>
      <c r="Z1086" s="31"/>
      <c r="AA1086" s="31"/>
      <c r="AB1086" s="31"/>
      <c r="AC1086" s="31"/>
      <c r="AD1086" s="31"/>
      <c r="AE1086" s="31"/>
      <c r="AF1086" s="31"/>
      <c r="AG1086" s="31"/>
      <c r="AH1086" s="31"/>
      <c r="AI1086" s="31"/>
      <c r="AJ1086" s="31"/>
      <c r="AK1086" s="31"/>
      <c r="AL1086" s="31"/>
      <c r="AM1086" s="31"/>
      <c r="AN1086" s="31"/>
      <c r="AO1086" s="31"/>
      <c r="AP1086" s="31"/>
      <c r="AQ1086" s="31"/>
      <c r="AR1086" s="31"/>
      <c r="AS1086" s="31"/>
      <c r="AT1086" s="31"/>
      <c r="AU1086" s="31"/>
      <c r="AV1086" s="31"/>
      <c r="AW1086" s="31"/>
      <c r="AX1086" s="31"/>
      <c r="AY1086" s="31"/>
      <c r="AZ1086" s="31"/>
      <c r="BA1086" s="31"/>
      <c r="BB1086" s="31"/>
      <c r="BC1086" s="31"/>
      <c r="BD1086" s="31"/>
      <c r="BE1086" s="31"/>
      <c r="BF1086" s="31"/>
      <c r="BG1086" s="31"/>
      <c r="BH1086" s="31"/>
      <c r="BI1086" s="31"/>
      <c r="BJ1086" s="31"/>
      <c r="BK1086" s="31"/>
      <c r="BL1086" s="31"/>
      <c r="BM1086" s="31"/>
      <c r="BN1086" s="31"/>
    </row>
    <row r="1087" spans="7:66" ht="12" customHeight="1" x14ac:dyDescent="0.25"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  <c r="R1087" s="31"/>
      <c r="S1087" s="31"/>
      <c r="T1087" s="31"/>
      <c r="U1087" s="31"/>
      <c r="V1087" s="31"/>
      <c r="W1087" s="31"/>
      <c r="X1087" s="31"/>
      <c r="Y1087" s="31"/>
      <c r="Z1087" s="31"/>
      <c r="AA1087" s="31"/>
      <c r="AB1087" s="31"/>
      <c r="AC1087" s="31"/>
      <c r="AD1087" s="31"/>
      <c r="AE1087" s="31"/>
      <c r="AF1087" s="31"/>
      <c r="AG1087" s="31"/>
      <c r="AH1087" s="31"/>
      <c r="AI1087" s="31"/>
      <c r="AJ1087" s="31"/>
      <c r="AK1087" s="31"/>
      <c r="AL1087" s="31"/>
      <c r="AM1087" s="31"/>
      <c r="AN1087" s="31"/>
      <c r="AO1087" s="31"/>
      <c r="AP1087" s="31"/>
      <c r="AQ1087" s="31"/>
      <c r="AR1087" s="31"/>
      <c r="AS1087" s="31"/>
      <c r="AT1087" s="31"/>
      <c r="AU1087" s="31"/>
      <c r="AV1087" s="31"/>
      <c r="AW1087" s="31"/>
      <c r="AX1087" s="31"/>
      <c r="AY1087" s="31"/>
      <c r="AZ1087" s="31"/>
      <c r="BA1087" s="31"/>
      <c r="BB1087" s="31"/>
      <c r="BC1087" s="31"/>
      <c r="BD1087" s="31"/>
      <c r="BE1087" s="31"/>
      <c r="BF1087" s="31"/>
      <c r="BG1087" s="31"/>
      <c r="BH1087" s="31"/>
      <c r="BI1087" s="31"/>
      <c r="BJ1087" s="31"/>
      <c r="BK1087" s="31"/>
      <c r="BL1087" s="31"/>
      <c r="BM1087" s="31"/>
      <c r="BN1087" s="31"/>
    </row>
    <row r="1088" spans="7:66" ht="12" customHeight="1" x14ac:dyDescent="0.25"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  <c r="R1088" s="31"/>
      <c r="S1088" s="31"/>
      <c r="T1088" s="31"/>
      <c r="U1088" s="31"/>
      <c r="V1088" s="31"/>
      <c r="W1088" s="31"/>
      <c r="X1088" s="31"/>
      <c r="Y1088" s="31"/>
      <c r="Z1088" s="31"/>
      <c r="AA1088" s="31"/>
      <c r="AB1088" s="31"/>
      <c r="AC1088" s="31"/>
      <c r="AD1088" s="31"/>
      <c r="AE1088" s="31"/>
      <c r="AF1088" s="31"/>
      <c r="AG1088" s="31"/>
      <c r="AH1088" s="31"/>
      <c r="AI1088" s="31"/>
      <c r="AJ1088" s="31"/>
      <c r="AK1088" s="31"/>
      <c r="AL1088" s="31"/>
      <c r="AM1088" s="31"/>
      <c r="AN1088" s="31"/>
      <c r="AO1088" s="31"/>
      <c r="AP1088" s="31"/>
      <c r="AQ1088" s="31"/>
      <c r="AR1088" s="31"/>
      <c r="AS1088" s="31"/>
      <c r="AT1088" s="31"/>
      <c r="AU1088" s="31"/>
      <c r="AV1088" s="31"/>
      <c r="AW1088" s="31"/>
      <c r="AX1088" s="31"/>
      <c r="AY1088" s="31"/>
      <c r="AZ1088" s="31"/>
      <c r="BA1088" s="31"/>
      <c r="BB1088" s="31"/>
      <c r="BC1088" s="31"/>
      <c r="BD1088" s="31"/>
      <c r="BE1088" s="31"/>
      <c r="BF1088" s="31"/>
      <c r="BG1088" s="31"/>
      <c r="BH1088" s="31"/>
      <c r="BI1088" s="31"/>
      <c r="BJ1088" s="31"/>
      <c r="BK1088" s="31"/>
      <c r="BL1088" s="31"/>
      <c r="BM1088" s="31"/>
      <c r="BN1088" s="31"/>
    </row>
    <row r="1089" spans="7:66" ht="12" customHeight="1" x14ac:dyDescent="0.25"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  <c r="R1089" s="31"/>
      <c r="S1089" s="31"/>
      <c r="T1089" s="31"/>
      <c r="U1089" s="31"/>
      <c r="V1089" s="31"/>
      <c r="W1089" s="31"/>
      <c r="X1089" s="31"/>
      <c r="Y1089" s="31"/>
      <c r="Z1089" s="31"/>
      <c r="AA1089" s="31"/>
      <c r="AB1089" s="31"/>
      <c r="AC1089" s="31"/>
      <c r="AD1089" s="31"/>
      <c r="AE1089" s="31"/>
      <c r="AF1089" s="31"/>
      <c r="AG1089" s="31"/>
      <c r="AH1089" s="31"/>
      <c r="AI1089" s="31"/>
      <c r="AJ1089" s="31"/>
      <c r="AK1089" s="31"/>
      <c r="AL1089" s="31"/>
      <c r="AM1089" s="31"/>
      <c r="AN1089" s="31"/>
      <c r="AO1089" s="31"/>
      <c r="AP1089" s="31"/>
      <c r="AQ1089" s="31"/>
      <c r="AR1089" s="31"/>
      <c r="AS1089" s="31"/>
      <c r="AT1089" s="31"/>
      <c r="AU1089" s="31"/>
      <c r="AV1089" s="31"/>
      <c r="AW1089" s="31"/>
      <c r="AX1089" s="31"/>
      <c r="AY1089" s="31"/>
      <c r="AZ1089" s="31"/>
      <c r="BA1089" s="31"/>
      <c r="BB1089" s="31"/>
      <c r="BC1089" s="31"/>
      <c r="BD1089" s="31"/>
      <c r="BE1089" s="31"/>
      <c r="BF1089" s="31"/>
      <c r="BG1089" s="31"/>
      <c r="BH1089" s="31"/>
      <c r="BI1089" s="31"/>
      <c r="BJ1089" s="31"/>
      <c r="BK1089" s="31"/>
      <c r="BL1089" s="31"/>
      <c r="BM1089" s="31"/>
      <c r="BN1089" s="31"/>
    </row>
    <row r="1090" spans="7:66" ht="12" customHeight="1" x14ac:dyDescent="0.25"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  <c r="R1090" s="31"/>
      <c r="S1090" s="31"/>
      <c r="T1090" s="31"/>
      <c r="U1090" s="31"/>
      <c r="V1090" s="31"/>
      <c r="W1090" s="31"/>
      <c r="X1090" s="31"/>
      <c r="Y1090" s="31"/>
      <c r="Z1090" s="31"/>
      <c r="AA1090" s="31"/>
      <c r="AB1090" s="31"/>
      <c r="AC1090" s="31"/>
      <c r="AD1090" s="31"/>
      <c r="AE1090" s="31"/>
      <c r="AF1090" s="31"/>
      <c r="AG1090" s="31"/>
      <c r="AH1090" s="31"/>
      <c r="AI1090" s="31"/>
      <c r="AJ1090" s="31"/>
      <c r="AK1090" s="31"/>
      <c r="AL1090" s="31"/>
      <c r="AM1090" s="31"/>
      <c r="AN1090" s="31"/>
      <c r="AO1090" s="31"/>
      <c r="AP1090" s="31"/>
      <c r="AQ1090" s="31"/>
      <c r="AR1090" s="31"/>
      <c r="AS1090" s="31"/>
      <c r="AT1090" s="31"/>
      <c r="AU1090" s="31"/>
      <c r="AV1090" s="31"/>
      <c r="AW1090" s="31"/>
      <c r="AX1090" s="31"/>
      <c r="AY1090" s="31"/>
      <c r="AZ1090" s="31"/>
      <c r="BA1090" s="31"/>
      <c r="BB1090" s="31"/>
      <c r="BC1090" s="31"/>
      <c r="BD1090" s="31"/>
      <c r="BE1090" s="31"/>
      <c r="BF1090" s="31"/>
      <c r="BG1090" s="31"/>
      <c r="BH1090" s="31"/>
      <c r="BI1090" s="31"/>
      <c r="BJ1090" s="31"/>
      <c r="BK1090" s="31"/>
      <c r="BL1090" s="31"/>
      <c r="BM1090" s="31"/>
      <c r="BN1090" s="31"/>
    </row>
    <row r="1091" spans="7:66" ht="12" customHeight="1" x14ac:dyDescent="0.25"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  <c r="R1091" s="31"/>
      <c r="S1091" s="31"/>
      <c r="T1091" s="31"/>
      <c r="U1091" s="31"/>
      <c r="V1091" s="31"/>
      <c r="W1091" s="31"/>
      <c r="X1091" s="31"/>
      <c r="Y1091" s="31"/>
      <c r="Z1091" s="31"/>
      <c r="AA1091" s="31"/>
      <c r="AB1091" s="31"/>
      <c r="AC1091" s="31"/>
      <c r="AD1091" s="31"/>
      <c r="AE1091" s="31"/>
      <c r="AF1091" s="31"/>
      <c r="AG1091" s="31"/>
      <c r="AH1091" s="31"/>
      <c r="AI1091" s="31"/>
      <c r="AJ1091" s="31"/>
      <c r="AK1091" s="31"/>
      <c r="AL1091" s="31"/>
      <c r="AM1091" s="31"/>
      <c r="AN1091" s="31"/>
      <c r="AO1091" s="31"/>
      <c r="AP1091" s="31"/>
      <c r="AQ1091" s="31"/>
      <c r="AR1091" s="31"/>
      <c r="AS1091" s="31"/>
      <c r="AT1091" s="31"/>
      <c r="AU1091" s="31"/>
      <c r="AV1091" s="31"/>
      <c r="AW1091" s="31"/>
      <c r="AX1091" s="31"/>
      <c r="AY1091" s="31"/>
      <c r="AZ1091" s="31"/>
      <c r="BA1091" s="31"/>
      <c r="BB1091" s="31"/>
      <c r="BC1091" s="31"/>
      <c r="BD1091" s="31"/>
      <c r="BE1091" s="31"/>
      <c r="BF1091" s="31"/>
      <c r="BG1091" s="31"/>
      <c r="BH1091" s="31"/>
      <c r="BI1091" s="31"/>
      <c r="BJ1091" s="31"/>
      <c r="BK1091" s="31"/>
      <c r="BL1091" s="31"/>
      <c r="BM1091" s="31"/>
      <c r="BN1091" s="31"/>
    </row>
    <row r="1092" spans="7:66" ht="12" customHeight="1" x14ac:dyDescent="0.25"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  <c r="R1092" s="31"/>
      <c r="S1092" s="31"/>
      <c r="T1092" s="31"/>
      <c r="U1092" s="31"/>
      <c r="V1092" s="31"/>
      <c r="W1092" s="31"/>
      <c r="X1092" s="31"/>
      <c r="Y1092" s="31"/>
      <c r="Z1092" s="31"/>
      <c r="AA1092" s="31"/>
      <c r="AB1092" s="31"/>
      <c r="AC1092" s="31"/>
      <c r="AD1092" s="31"/>
      <c r="AE1092" s="31"/>
      <c r="AF1092" s="31"/>
      <c r="AG1092" s="31"/>
      <c r="AH1092" s="31"/>
      <c r="AI1092" s="31"/>
      <c r="AJ1092" s="31"/>
      <c r="AK1092" s="31"/>
      <c r="AL1092" s="31"/>
      <c r="AM1092" s="31"/>
      <c r="AN1092" s="31"/>
      <c r="AO1092" s="31"/>
      <c r="AP1092" s="31"/>
      <c r="AQ1092" s="31"/>
      <c r="AR1092" s="31"/>
      <c r="AS1092" s="31"/>
      <c r="AT1092" s="31"/>
      <c r="AU1092" s="31"/>
      <c r="AV1092" s="31"/>
      <c r="AW1092" s="31"/>
      <c r="AX1092" s="31"/>
      <c r="AY1092" s="31"/>
      <c r="AZ1092" s="31"/>
      <c r="BA1092" s="31"/>
      <c r="BB1092" s="31"/>
      <c r="BC1092" s="31"/>
      <c r="BD1092" s="31"/>
      <c r="BE1092" s="31"/>
      <c r="BF1092" s="31"/>
      <c r="BG1092" s="31"/>
      <c r="BH1092" s="31"/>
      <c r="BI1092" s="31"/>
      <c r="BJ1092" s="31"/>
      <c r="BK1092" s="31"/>
      <c r="BL1092" s="31"/>
      <c r="BM1092" s="31"/>
      <c r="BN1092" s="31"/>
    </row>
    <row r="1093" spans="7:66" ht="12" customHeight="1" x14ac:dyDescent="0.25"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  <c r="R1093" s="31"/>
      <c r="S1093" s="31"/>
      <c r="T1093" s="31"/>
      <c r="U1093" s="31"/>
      <c r="V1093" s="31"/>
      <c r="W1093" s="31"/>
      <c r="X1093" s="31"/>
      <c r="Y1093" s="31"/>
      <c r="Z1093" s="31"/>
      <c r="AA1093" s="31"/>
      <c r="AB1093" s="31"/>
      <c r="AC1093" s="31"/>
      <c r="AD1093" s="31"/>
      <c r="AE1093" s="31"/>
      <c r="AF1093" s="31"/>
      <c r="AG1093" s="31"/>
      <c r="AH1093" s="31"/>
      <c r="AI1093" s="31"/>
      <c r="AJ1093" s="31"/>
      <c r="AK1093" s="31"/>
      <c r="AL1093" s="31"/>
      <c r="AM1093" s="31"/>
      <c r="AN1093" s="31"/>
      <c r="AO1093" s="31"/>
      <c r="AP1093" s="31"/>
      <c r="AQ1093" s="31"/>
      <c r="AR1093" s="31"/>
      <c r="AS1093" s="31"/>
      <c r="AT1093" s="31"/>
      <c r="AU1093" s="31"/>
      <c r="AV1093" s="31"/>
      <c r="AW1093" s="31"/>
      <c r="AX1093" s="31"/>
      <c r="AY1093" s="31"/>
      <c r="AZ1093" s="31"/>
      <c r="BA1093" s="31"/>
      <c r="BB1093" s="31"/>
      <c r="BC1093" s="31"/>
      <c r="BD1093" s="31"/>
      <c r="BE1093" s="31"/>
      <c r="BF1093" s="31"/>
      <c r="BG1093" s="31"/>
      <c r="BH1093" s="31"/>
      <c r="BI1093" s="31"/>
      <c r="BJ1093" s="31"/>
      <c r="BK1093" s="31"/>
      <c r="BL1093" s="31"/>
      <c r="BM1093" s="31"/>
      <c r="BN1093" s="31"/>
    </row>
    <row r="1094" spans="7:66" ht="12" customHeight="1" x14ac:dyDescent="0.25"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  <c r="R1094" s="31"/>
      <c r="S1094" s="31"/>
      <c r="T1094" s="31"/>
      <c r="U1094" s="31"/>
      <c r="V1094" s="31"/>
      <c r="W1094" s="31"/>
      <c r="X1094" s="31"/>
      <c r="Y1094" s="31"/>
      <c r="Z1094" s="31"/>
      <c r="AA1094" s="31"/>
      <c r="AB1094" s="31"/>
      <c r="AC1094" s="31"/>
      <c r="AD1094" s="31"/>
      <c r="AE1094" s="31"/>
      <c r="AF1094" s="31"/>
      <c r="AG1094" s="31"/>
      <c r="AH1094" s="31"/>
      <c r="AI1094" s="31"/>
      <c r="AJ1094" s="31"/>
      <c r="AK1094" s="31"/>
      <c r="AL1094" s="31"/>
      <c r="AM1094" s="31"/>
      <c r="AN1094" s="31"/>
      <c r="AO1094" s="31"/>
      <c r="AP1094" s="31"/>
      <c r="AQ1094" s="31"/>
      <c r="AR1094" s="31"/>
      <c r="AS1094" s="31"/>
      <c r="AT1094" s="31"/>
      <c r="AU1094" s="31"/>
      <c r="AV1094" s="31"/>
      <c r="AW1094" s="31"/>
      <c r="AX1094" s="31"/>
      <c r="AY1094" s="31"/>
      <c r="AZ1094" s="31"/>
      <c r="BA1094" s="31"/>
      <c r="BB1094" s="31"/>
      <c r="BC1094" s="31"/>
      <c r="BD1094" s="31"/>
      <c r="BE1094" s="31"/>
      <c r="BF1094" s="31"/>
      <c r="BG1094" s="31"/>
      <c r="BH1094" s="31"/>
      <c r="BI1094" s="31"/>
      <c r="BJ1094" s="31"/>
      <c r="BK1094" s="31"/>
      <c r="BL1094" s="31"/>
      <c r="BM1094" s="31"/>
      <c r="BN1094" s="31"/>
    </row>
    <row r="1095" spans="7:66" ht="12" customHeight="1" x14ac:dyDescent="0.25"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  <c r="R1095" s="31"/>
      <c r="S1095" s="31"/>
      <c r="T1095" s="31"/>
      <c r="U1095" s="31"/>
      <c r="V1095" s="31"/>
      <c r="W1095" s="31"/>
      <c r="X1095" s="31"/>
      <c r="Y1095" s="31"/>
      <c r="Z1095" s="31"/>
      <c r="AA1095" s="31"/>
      <c r="AB1095" s="31"/>
      <c r="AC1095" s="31"/>
      <c r="AD1095" s="31"/>
      <c r="AE1095" s="31"/>
      <c r="AF1095" s="31"/>
      <c r="AG1095" s="31"/>
      <c r="AH1095" s="31"/>
      <c r="AI1095" s="31"/>
      <c r="AJ1095" s="31"/>
      <c r="AK1095" s="31"/>
      <c r="AL1095" s="31"/>
      <c r="AM1095" s="31"/>
      <c r="AN1095" s="31"/>
      <c r="AO1095" s="31"/>
      <c r="AP1095" s="31"/>
      <c r="AQ1095" s="31"/>
      <c r="AR1095" s="31"/>
      <c r="AS1095" s="31"/>
      <c r="AT1095" s="31"/>
      <c r="AU1095" s="31"/>
      <c r="AV1095" s="31"/>
      <c r="AW1095" s="31"/>
      <c r="AX1095" s="31"/>
      <c r="AY1095" s="31"/>
      <c r="AZ1095" s="31"/>
      <c r="BA1095" s="31"/>
      <c r="BB1095" s="31"/>
      <c r="BC1095" s="31"/>
      <c r="BD1095" s="31"/>
      <c r="BE1095" s="31"/>
      <c r="BF1095" s="31"/>
      <c r="BG1095" s="31"/>
      <c r="BH1095" s="31"/>
      <c r="BI1095" s="31"/>
      <c r="BJ1095" s="31"/>
      <c r="BK1095" s="31"/>
      <c r="BL1095" s="31"/>
      <c r="BM1095" s="31"/>
      <c r="BN1095" s="31"/>
    </row>
    <row r="1096" spans="7:66" ht="12" customHeight="1" x14ac:dyDescent="0.25"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  <c r="R1096" s="31"/>
      <c r="S1096" s="31"/>
      <c r="T1096" s="31"/>
      <c r="U1096" s="31"/>
      <c r="V1096" s="31"/>
      <c r="W1096" s="31"/>
      <c r="X1096" s="31"/>
      <c r="Y1096" s="31"/>
      <c r="Z1096" s="31"/>
      <c r="AA1096" s="31"/>
      <c r="AB1096" s="31"/>
      <c r="AC1096" s="31"/>
      <c r="AD1096" s="31"/>
      <c r="AE1096" s="31"/>
      <c r="AF1096" s="31"/>
      <c r="AG1096" s="31"/>
      <c r="AH1096" s="31"/>
      <c r="AI1096" s="31"/>
      <c r="AJ1096" s="31"/>
      <c r="AK1096" s="31"/>
      <c r="AL1096" s="31"/>
      <c r="AM1096" s="31"/>
      <c r="AN1096" s="31"/>
      <c r="AO1096" s="31"/>
      <c r="AP1096" s="31"/>
      <c r="AQ1096" s="31"/>
      <c r="AR1096" s="31"/>
      <c r="AS1096" s="31"/>
      <c r="AT1096" s="31"/>
      <c r="AU1096" s="31"/>
      <c r="AV1096" s="31"/>
      <c r="AW1096" s="31"/>
      <c r="AX1096" s="31"/>
      <c r="AY1096" s="31"/>
      <c r="AZ1096" s="31"/>
      <c r="BA1096" s="31"/>
      <c r="BB1096" s="31"/>
      <c r="BC1096" s="31"/>
      <c r="BD1096" s="31"/>
      <c r="BE1096" s="31"/>
      <c r="BF1096" s="31"/>
      <c r="BG1096" s="31"/>
      <c r="BH1096" s="31"/>
      <c r="BI1096" s="31"/>
      <c r="BJ1096" s="31"/>
      <c r="BK1096" s="31"/>
      <c r="BL1096" s="31"/>
      <c r="BM1096" s="31"/>
      <c r="BN1096" s="31"/>
    </row>
    <row r="1097" spans="7:66" ht="12" customHeight="1" x14ac:dyDescent="0.25"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  <c r="R1097" s="31"/>
      <c r="S1097" s="31"/>
      <c r="T1097" s="31"/>
      <c r="U1097" s="31"/>
      <c r="V1097" s="31"/>
      <c r="W1097" s="31"/>
      <c r="X1097" s="31"/>
      <c r="Y1097" s="31"/>
      <c r="Z1097" s="31"/>
      <c r="AA1097" s="31"/>
      <c r="AB1097" s="31"/>
      <c r="AC1097" s="31"/>
      <c r="AD1097" s="31"/>
      <c r="AE1097" s="31"/>
      <c r="AF1097" s="31"/>
      <c r="AG1097" s="31"/>
      <c r="AH1097" s="31"/>
      <c r="AI1097" s="31"/>
      <c r="AJ1097" s="31"/>
      <c r="AK1097" s="31"/>
      <c r="AL1097" s="31"/>
      <c r="AM1097" s="31"/>
      <c r="AN1097" s="31"/>
      <c r="AO1097" s="31"/>
      <c r="AP1097" s="31"/>
      <c r="AQ1097" s="31"/>
      <c r="AR1097" s="31"/>
      <c r="AS1097" s="31"/>
      <c r="AT1097" s="31"/>
      <c r="AU1097" s="31"/>
      <c r="AV1097" s="31"/>
      <c r="AW1097" s="31"/>
      <c r="AX1097" s="31"/>
      <c r="AY1097" s="31"/>
      <c r="AZ1097" s="31"/>
      <c r="BA1097" s="31"/>
      <c r="BB1097" s="31"/>
      <c r="BC1097" s="31"/>
      <c r="BD1097" s="31"/>
      <c r="BE1097" s="31"/>
      <c r="BF1097" s="31"/>
      <c r="BG1097" s="31"/>
      <c r="BH1097" s="31"/>
      <c r="BI1097" s="31"/>
      <c r="BJ1097" s="31"/>
      <c r="BK1097" s="31"/>
      <c r="BL1097" s="31"/>
      <c r="BM1097" s="31"/>
      <c r="BN1097" s="31"/>
    </row>
    <row r="1098" spans="7:66" ht="12" customHeight="1" x14ac:dyDescent="0.25"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  <c r="R1098" s="31"/>
      <c r="S1098" s="31"/>
      <c r="T1098" s="31"/>
      <c r="U1098" s="31"/>
      <c r="V1098" s="31"/>
      <c r="W1098" s="31"/>
      <c r="X1098" s="31"/>
      <c r="Y1098" s="31"/>
      <c r="Z1098" s="31"/>
      <c r="AA1098" s="31"/>
      <c r="AB1098" s="31"/>
      <c r="AC1098" s="31"/>
      <c r="AD1098" s="31"/>
      <c r="AE1098" s="31"/>
      <c r="AF1098" s="31"/>
      <c r="AG1098" s="31"/>
      <c r="AH1098" s="31"/>
      <c r="AI1098" s="31"/>
      <c r="AJ1098" s="31"/>
      <c r="AK1098" s="31"/>
      <c r="AL1098" s="31"/>
      <c r="AM1098" s="31"/>
      <c r="AN1098" s="31"/>
      <c r="AO1098" s="31"/>
      <c r="AP1098" s="31"/>
      <c r="AQ1098" s="31"/>
      <c r="AR1098" s="31"/>
      <c r="AS1098" s="31"/>
      <c r="AT1098" s="31"/>
      <c r="AU1098" s="31"/>
      <c r="AV1098" s="31"/>
      <c r="AW1098" s="31"/>
      <c r="AX1098" s="31"/>
      <c r="AY1098" s="31"/>
      <c r="AZ1098" s="31"/>
      <c r="BA1098" s="31"/>
      <c r="BB1098" s="31"/>
      <c r="BC1098" s="31"/>
      <c r="BD1098" s="31"/>
      <c r="BE1098" s="31"/>
      <c r="BF1098" s="31"/>
      <c r="BG1098" s="31"/>
      <c r="BH1098" s="31"/>
      <c r="BI1098" s="31"/>
      <c r="BJ1098" s="31"/>
      <c r="BK1098" s="31"/>
      <c r="BL1098" s="31"/>
      <c r="BM1098" s="31"/>
      <c r="BN1098" s="31"/>
    </row>
    <row r="1099" spans="7:66" ht="12" customHeight="1" x14ac:dyDescent="0.25"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  <c r="R1099" s="31"/>
      <c r="S1099" s="31"/>
      <c r="T1099" s="31"/>
      <c r="U1099" s="31"/>
      <c r="V1099" s="31"/>
      <c r="W1099" s="31"/>
      <c r="X1099" s="31"/>
      <c r="Y1099" s="31"/>
      <c r="Z1099" s="31"/>
      <c r="AA1099" s="31"/>
      <c r="AB1099" s="31"/>
      <c r="AC1099" s="31"/>
      <c r="AD1099" s="31"/>
      <c r="AE1099" s="31"/>
      <c r="AF1099" s="31"/>
      <c r="AG1099" s="31"/>
      <c r="AH1099" s="31"/>
      <c r="AI1099" s="31"/>
      <c r="AJ1099" s="31"/>
      <c r="AK1099" s="31"/>
      <c r="AL1099" s="31"/>
      <c r="AM1099" s="31"/>
      <c r="AN1099" s="31"/>
      <c r="AO1099" s="31"/>
      <c r="AP1099" s="31"/>
      <c r="AQ1099" s="31"/>
      <c r="AR1099" s="31"/>
      <c r="AS1099" s="31"/>
      <c r="AT1099" s="31"/>
      <c r="AU1099" s="31"/>
      <c r="AV1099" s="31"/>
      <c r="AW1099" s="31"/>
      <c r="AX1099" s="31"/>
      <c r="AY1099" s="31"/>
      <c r="AZ1099" s="31"/>
      <c r="BA1099" s="31"/>
      <c r="BB1099" s="31"/>
      <c r="BC1099" s="31"/>
      <c r="BD1099" s="31"/>
      <c r="BE1099" s="31"/>
      <c r="BF1099" s="31"/>
      <c r="BG1099" s="31"/>
      <c r="BH1099" s="31"/>
      <c r="BI1099" s="31"/>
      <c r="BJ1099" s="31"/>
      <c r="BK1099" s="31"/>
      <c r="BL1099" s="31"/>
      <c r="BM1099" s="31"/>
      <c r="BN1099" s="31"/>
    </row>
    <row r="1100" spans="7:66" ht="12" customHeight="1" x14ac:dyDescent="0.25"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  <c r="R1100" s="31"/>
      <c r="S1100" s="31"/>
      <c r="T1100" s="31"/>
      <c r="U1100" s="31"/>
      <c r="V1100" s="31"/>
      <c r="W1100" s="31"/>
      <c r="X1100" s="31"/>
      <c r="Y1100" s="31"/>
      <c r="Z1100" s="31"/>
      <c r="AA1100" s="31"/>
      <c r="AB1100" s="31"/>
      <c r="AC1100" s="31"/>
      <c r="AD1100" s="31"/>
      <c r="AE1100" s="31"/>
      <c r="AF1100" s="31"/>
      <c r="AG1100" s="31"/>
      <c r="AH1100" s="31"/>
      <c r="AI1100" s="31"/>
      <c r="AJ1100" s="31"/>
      <c r="AK1100" s="31"/>
      <c r="AL1100" s="31"/>
      <c r="AM1100" s="31"/>
      <c r="AN1100" s="31"/>
      <c r="AO1100" s="31"/>
      <c r="AP1100" s="31"/>
      <c r="AQ1100" s="31"/>
      <c r="AR1100" s="31"/>
      <c r="AS1100" s="31"/>
      <c r="AT1100" s="31"/>
      <c r="AU1100" s="31"/>
      <c r="AV1100" s="31"/>
      <c r="AW1100" s="31"/>
      <c r="AX1100" s="31"/>
      <c r="AY1100" s="31"/>
      <c r="AZ1100" s="31"/>
      <c r="BA1100" s="31"/>
      <c r="BB1100" s="31"/>
      <c r="BC1100" s="31"/>
      <c r="BD1100" s="31"/>
      <c r="BE1100" s="31"/>
      <c r="BF1100" s="31"/>
      <c r="BG1100" s="31"/>
      <c r="BH1100" s="31"/>
      <c r="BI1100" s="31"/>
      <c r="BJ1100" s="31"/>
      <c r="BK1100" s="31"/>
      <c r="BL1100" s="31"/>
      <c r="BM1100" s="31"/>
      <c r="BN1100" s="31"/>
    </row>
    <row r="1101" spans="7:66" ht="12" customHeight="1" x14ac:dyDescent="0.25"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  <c r="R1101" s="31"/>
      <c r="S1101" s="31"/>
      <c r="T1101" s="31"/>
      <c r="U1101" s="31"/>
      <c r="V1101" s="31"/>
      <c r="W1101" s="31"/>
      <c r="X1101" s="31"/>
      <c r="Y1101" s="31"/>
      <c r="Z1101" s="31"/>
      <c r="AA1101" s="31"/>
      <c r="AB1101" s="31"/>
      <c r="AC1101" s="31"/>
      <c r="AD1101" s="31"/>
      <c r="AE1101" s="31"/>
      <c r="AF1101" s="31"/>
      <c r="AG1101" s="31"/>
      <c r="AH1101" s="31"/>
      <c r="AI1101" s="31"/>
      <c r="AJ1101" s="31"/>
      <c r="AK1101" s="31"/>
      <c r="AL1101" s="31"/>
      <c r="AM1101" s="31"/>
      <c r="AN1101" s="31"/>
      <c r="AO1101" s="31"/>
      <c r="AP1101" s="31"/>
      <c r="AQ1101" s="31"/>
      <c r="AR1101" s="31"/>
      <c r="AS1101" s="31"/>
      <c r="AT1101" s="31"/>
      <c r="AU1101" s="31"/>
      <c r="AV1101" s="31"/>
      <c r="AW1101" s="31"/>
      <c r="AX1101" s="31"/>
      <c r="AY1101" s="31"/>
      <c r="AZ1101" s="31"/>
      <c r="BA1101" s="31"/>
      <c r="BB1101" s="31"/>
      <c r="BC1101" s="31"/>
      <c r="BD1101" s="31"/>
      <c r="BE1101" s="31"/>
      <c r="BF1101" s="31"/>
      <c r="BG1101" s="31"/>
      <c r="BH1101" s="31"/>
      <c r="BI1101" s="31"/>
      <c r="BJ1101" s="31"/>
      <c r="BK1101" s="31"/>
      <c r="BL1101" s="31"/>
      <c r="BM1101" s="31"/>
      <c r="BN1101" s="31"/>
    </row>
    <row r="1102" spans="7:66" ht="12" customHeight="1" x14ac:dyDescent="0.25"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  <c r="R1102" s="31"/>
      <c r="S1102" s="31"/>
      <c r="T1102" s="31"/>
      <c r="U1102" s="31"/>
      <c r="V1102" s="31"/>
      <c r="W1102" s="31"/>
      <c r="X1102" s="31"/>
      <c r="Y1102" s="31"/>
      <c r="Z1102" s="31"/>
      <c r="AA1102" s="31"/>
      <c r="AB1102" s="31"/>
      <c r="AC1102" s="31"/>
      <c r="AD1102" s="31"/>
      <c r="AE1102" s="31"/>
      <c r="AF1102" s="31"/>
      <c r="AG1102" s="31"/>
      <c r="AH1102" s="31"/>
      <c r="AI1102" s="31"/>
      <c r="AJ1102" s="31"/>
      <c r="AK1102" s="31"/>
      <c r="AL1102" s="31"/>
      <c r="AM1102" s="31"/>
      <c r="AN1102" s="31"/>
      <c r="AO1102" s="31"/>
      <c r="AP1102" s="31"/>
      <c r="AQ1102" s="31"/>
      <c r="AR1102" s="31"/>
      <c r="AS1102" s="31"/>
      <c r="AT1102" s="31"/>
      <c r="AU1102" s="31"/>
      <c r="AV1102" s="31"/>
      <c r="AW1102" s="31"/>
      <c r="AX1102" s="31"/>
      <c r="AY1102" s="31"/>
      <c r="AZ1102" s="31"/>
      <c r="BA1102" s="31"/>
      <c r="BB1102" s="31"/>
      <c r="BC1102" s="31"/>
      <c r="BD1102" s="31"/>
      <c r="BE1102" s="31"/>
      <c r="BF1102" s="31"/>
      <c r="BG1102" s="31"/>
      <c r="BH1102" s="31"/>
      <c r="BI1102" s="31"/>
      <c r="BJ1102" s="31"/>
      <c r="BK1102" s="31"/>
      <c r="BL1102" s="31"/>
      <c r="BM1102" s="31"/>
      <c r="BN1102" s="31"/>
    </row>
    <row r="1103" spans="7:66" ht="12" customHeight="1" x14ac:dyDescent="0.25"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  <c r="R1103" s="31"/>
      <c r="S1103" s="31"/>
      <c r="T1103" s="31"/>
      <c r="U1103" s="31"/>
      <c r="V1103" s="31"/>
      <c r="W1103" s="31"/>
      <c r="X1103" s="31"/>
      <c r="Y1103" s="31"/>
      <c r="Z1103" s="31"/>
      <c r="AA1103" s="31"/>
      <c r="AB1103" s="31"/>
      <c r="AC1103" s="31"/>
      <c r="AD1103" s="31"/>
      <c r="AE1103" s="31"/>
      <c r="AF1103" s="31"/>
      <c r="AG1103" s="31"/>
      <c r="AH1103" s="31"/>
      <c r="AI1103" s="31"/>
      <c r="AJ1103" s="31"/>
      <c r="AK1103" s="31"/>
      <c r="AL1103" s="31"/>
      <c r="AM1103" s="31"/>
      <c r="AN1103" s="31"/>
      <c r="AO1103" s="31"/>
      <c r="AP1103" s="31"/>
      <c r="AQ1103" s="31"/>
      <c r="AR1103" s="31"/>
      <c r="AS1103" s="31"/>
      <c r="AT1103" s="31"/>
      <c r="AU1103" s="31"/>
      <c r="AV1103" s="31"/>
      <c r="AW1103" s="31"/>
      <c r="AX1103" s="31"/>
      <c r="AY1103" s="31"/>
      <c r="AZ1103" s="31"/>
      <c r="BA1103" s="31"/>
      <c r="BB1103" s="31"/>
      <c r="BC1103" s="31"/>
      <c r="BD1103" s="31"/>
      <c r="BE1103" s="31"/>
      <c r="BF1103" s="31"/>
      <c r="BG1103" s="31"/>
      <c r="BH1103" s="31"/>
      <c r="BI1103" s="31"/>
      <c r="BJ1103" s="31"/>
      <c r="BK1103" s="31"/>
      <c r="BL1103" s="31"/>
      <c r="BM1103" s="31"/>
      <c r="BN1103" s="31"/>
    </row>
    <row r="1104" spans="7:66" ht="12" customHeight="1" x14ac:dyDescent="0.25"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  <c r="R1104" s="31"/>
      <c r="S1104" s="31"/>
      <c r="T1104" s="31"/>
      <c r="U1104" s="31"/>
      <c r="V1104" s="31"/>
      <c r="W1104" s="31"/>
      <c r="X1104" s="31"/>
      <c r="Y1104" s="31"/>
      <c r="Z1104" s="31"/>
      <c r="AA1104" s="31"/>
      <c r="AB1104" s="31"/>
      <c r="AC1104" s="31"/>
      <c r="AD1104" s="31"/>
      <c r="AE1104" s="31"/>
      <c r="AF1104" s="31"/>
      <c r="AG1104" s="31"/>
      <c r="AH1104" s="31"/>
      <c r="AI1104" s="31"/>
      <c r="AJ1104" s="31"/>
      <c r="AK1104" s="31"/>
      <c r="AL1104" s="31"/>
      <c r="AM1104" s="31"/>
      <c r="AN1104" s="31"/>
      <c r="AO1104" s="31"/>
      <c r="AP1104" s="31"/>
      <c r="AQ1104" s="31"/>
      <c r="AR1104" s="31"/>
      <c r="AS1104" s="31"/>
      <c r="AT1104" s="31"/>
      <c r="AU1104" s="31"/>
      <c r="AV1104" s="31"/>
      <c r="AW1104" s="31"/>
      <c r="AX1104" s="31"/>
      <c r="AY1104" s="31"/>
      <c r="AZ1104" s="31"/>
      <c r="BA1104" s="31"/>
      <c r="BB1104" s="31"/>
      <c r="BC1104" s="31"/>
      <c r="BD1104" s="31"/>
      <c r="BE1104" s="31"/>
      <c r="BF1104" s="31"/>
      <c r="BG1104" s="31"/>
      <c r="BH1104" s="31"/>
      <c r="BI1104" s="31"/>
      <c r="BJ1104" s="31"/>
      <c r="BK1104" s="31"/>
      <c r="BL1104" s="31"/>
      <c r="BM1104" s="31"/>
      <c r="BN1104" s="31"/>
    </row>
    <row r="1105" spans="7:66" ht="12" customHeight="1" x14ac:dyDescent="0.25"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  <c r="R1105" s="31"/>
      <c r="S1105" s="31"/>
      <c r="T1105" s="31"/>
      <c r="U1105" s="31"/>
      <c r="V1105" s="31"/>
      <c r="W1105" s="31"/>
      <c r="X1105" s="31"/>
      <c r="Y1105" s="31"/>
      <c r="Z1105" s="31"/>
      <c r="AA1105" s="31"/>
      <c r="AB1105" s="31"/>
      <c r="AC1105" s="31"/>
      <c r="AD1105" s="31"/>
      <c r="AE1105" s="31"/>
      <c r="AF1105" s="31"/>
      <c r="AG1105" s="31"/>
      <c r="AH1105" s="31"/>
      <c r="AI1105" s="31"/>
      <c r="AJ1105" s="31"/>
      <c r="AK1105" s="31"/>
      <c r="AL1105" s="31"/>
      <c r="AM1105" s="31"/>
      <c r="AN1105" s="31"/>
      <c r="AO1105" s="31"/>
      <c r="AP1105" s="31"/>
      <c r="AQ1105" s="31"/>
      <c r="AR1105" s="31"/>
      <c r="AS1105" s="31"/>
      <c r="AT1105" s="31"/>
      <c r="AU1105" s="31"/>
      <c r="AV1105" s="31"/>
      <c r="AW1105" s="31"/>
      <c r="AX1105" s="31"/>
      <c r="AY1105" s="31"/>
      <c r="AZ1105" s="31"/>
      <c r="BA1105" s="31"/>
      <c r="BB1105" s="31"/>
      <c r="BC1105" s="31"/>
      <c r="BD1105" s="31"/>
      <c r="BE1105" s="31"/>
      <c r="BF1105" s="31"/>
      <c r="BG1105" s="31"/>
      <c r="BH1105" s="31"/>
      <c r="BI1105" s="31"/>
      <c r="BJ1105" s="31"/>
      <c r="BK1105" s="31"/>
      <c r="BL1105" s="31"/>
      <c r="BM1105" s="31"/>
      <c r="BN1105" s="31"/>
    </row>
    <row r="1106" spans="7:66" ht="12" customHeight="1" x14ac:dyDescent="0.25"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  <c r="R1106" s="31"/>
      <c r="S1106" s="31"/>
      <c r="T1106" s="31"/>
      <c r="U1106" s="31"/>
      <c r="V1106" s="31"/>
      <c r="W1106" s="31"/>
      <c r="X1106" s="31"/>
      <c r="Y1106" s="31"/>
      <c r="Z1106" s="31"/>
      <c r="AA1106" s="31"/>
      <c r="AB1106" s="31"/>
      <c r="AC1106" s="31"/>
      <c r="AD1106" s="31"/>
      <c r="AE1106" s="31"/>
      <c r="AF1106" s="31"/>
      <c r="AG1106" s="31"/>
      <c r="AH1106" s="31"/>
      <c r="AI1106" s="31"/>
      <c r="AJ1106" s="31"/>
      <c r="AK1106" s="31"/>
      <c r="AL1106" s="31"/>
      <c r="AM1106" s="31"/>
      <c r="AN1106" s="31"/>
      <c r="AO1106" s="31"/>
      <c r="AP1106" s="31"/>
      <c r="AQ1106" s="31"/>
      <c r="AR1106" s="31"/>
      <c r="AS1106" s="31"/>
      <c r="AT1106" s="31"/>
      <c r="AU1106" s="31"/>
      <c r="AV1106" s="31"/>
      <c r="AW1106" s="31"/>
      <c r="AX1106" s="31"/>
      <c r="AY1106" s="31"/>
      <c r="AZ1106" s="31"/>
      <c r="BA1106" s="31"/>
      <c r="BB1106" s="31"/>
      <c r="BC1106" s="31"/>
      <c r="BD1106" s="31"/>
      <c r="BE1106" s="31"/>
      <c r="BF1106" s="31"/>
      <c r="BG1106" s="31"/>
      <c r="BH1106" s="31"/>
      <c r="BI1106" s="31"/>
      <c r="BJ1106" s="31"/>
      <c r="BK1106" s="31"/>
      <c r="BL1106" s="31"/>
      <c r="BM1106" s="31"/>
      <c r="BN1106" s="31"/>
    </row>
    <row r="1107" spans="7:66" ht="12" customHeight="1" x14ac:dyDescent="0.25"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  <c r="R1107" s="31"/>
      <c r="S1107" s="31"/>
      <c r="T1107" s="31"/>
      <c r="U1107" s="31"/>
      <c r="V1107" s="31"/>
      <c r="W1107" s="31"/>
      <c r="X1107" s="31"/>
      <c r="Y1107" s="31"/>
      <c r="Z1107" s="31"/>
      <c r="AA1107" s="31"/>
      <c r="AB1107" s="31"/>
      <c r="AC1107" s="31"/>
      <c r="AD1107" s="31"/>
      <c r="AE1107" s="31"/>
      <c r="AF1107" s="31"/>
      <c r="AG1107" s="31"/>
      <c r="AH1107" s="31"/>
      <c r="AI1107" s="31"/>
      <c r="AJ1107" s="31"/>
      <c r="AK1107" s="31"/>
      <c r="AL1107" s="31"/>
      <c r="AM1107" s="31"/>
      <c r="AN1107" s="31"/>
      <c r="AO1107" s="31"/>
      <c r="AP1107" s="31"/>
      <c r="AQ1107" s="31"/>
      <c r="AR1107" s="31"/>
      <c r="AS1107" s="31"/>
      <c r="AT1107" s="31"/>
      <c r="AU1107" s="31"/>
      <c r="AV1107" s="31"/>
      <c r="AW1107" s="31"/>
      <c r="AX1107" s="31"/>
      <c r="AY1107" s="31"/>
      <c r="AZ1107" s="31"/>
      <c r="BA1107" s="31"/>
      <c r="BB1107" s="31"/>
      <c r="BC1107" s="31"/>
      <c r="BD1107" s="31"/>
      <c r="BE1107" s="31"/>
      <c r="BF1107" s="31"/>
      <c r="BG1107" s="31"/>
      <c r="BH1107" s="31"/>
      <c r="BI1107" s="31"/>
      <c r="BJ1107" s="31"/>
      <c r="BK1107" s="31"/>
      <c r="BL1107" s="31"/>
      <c r="BM1107" s="31"/>
      <c r="BN1107" s="31"/>
    </row>
    <row r="1108" spans="7:66" ht="12" customHeight="1" x14ac:dyDescent="0.25"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  <c r="R1108" s="31"/>
      <c r="S1108" s="31"/>
      <c r="T1108" s="31"/>
      <c r="U1108" s="31"/>
      <c r="V1108" s="31"/>
      <c r="W1108" s="31"/>
      <c r="X1108" s="31"/>
      <c r="Y1108" s="31"/>
      <c r="Z1108" s="31"/>
      <c r="AA1108" s="31"/>
      <c r="AB1108" s="31"/>
      <c r="AC1108" s="31"/>
      <c r="AD1108" s="31"/>
      <c r="AE1108" s="31"/>
      <c r="AF1108" s="31"/>
      <c r="AG1108" s="31"/>
      <c r="AH1108" s="31"/>
      <c r="AI1108" s="31"/>
      <c r="AJ1108" s="31"/>
      <c r="AK1108" s="31"/>
      <c r="AL1108" s="31"/>
      <c r="AM1108" s="31"/>
      <c r="AN1108" s="31"/>
      <c r="AO1108" s="31"/>
      <c r="AP1108" s="31"/>
      <c r="AQ1108" s="31"/>
      <c r="AR1108" s="31"/>
      <c r="AS1108" s="31"/>
      <c r="AT1108" s="31"/>
      <c r="AU1108" s="31"/>
      <c r="AV1108" s="31"/>
      <c r="AW1108" s="31"/>
      <c r="AX1108" s="31"/>
      <c r="AY1108" s="31"/>
      <c r="AZ1108" s="31"/>
      <c r="BA1108" s="31"/>
      <c r="BB1108" s="31"/>
      <c r="BC1108" s="31"/>
      <c r="BD1108" s="31"/>
      <c r="BE1108" s="31"/>
      <c r="BF1108" s="31"/>
      <c r="BG1108" s="31"/>
      <c r="BH1108" s="31"/>
      <c r="BI1108" s="31"/>
      <c r="BJ1108" s="31"/>
      <c r="BK1108" s="31"/>
      <c r="BL1108" s="31"/>
      <c r="BM1108" s="31"/>
      <c r="BN1108" s="31"/>
    </row>
    <row r="1109" spans="7:66" ht="12" customHeight="1" x14ac:dyDescent="0.25"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  <c r="R1109" s="31"/>
      <c r="S1109" s="31"/>
      <c r="T1109" s="31"/>
      <c r="U1109" s="31"/>
      <c r="V1109" s="31"/>
      <c r="W1109" s="31"/>
      <c r="X1109" s="31"/>
      <c r="Y1109" s="31"/>
      <c r="Z1109" s="31"/>
      <c r="AA1109" s="31"/>
      <c r="AB1109" s="31"/>
      <c r="AC1109" s="31"/>
      <c r="AD1109" s="31"/>
      <c r="AE1109" s="31"/>
      <c r="AF1109" s="31"/>
      <c r="AG1109" s="31"/>
      <c r="AH1109" s="31"/>
      <c r="AI1109" s="31"/>
      <c r="AJ1109" s="31"/>
      <c r="AK1109" s="31"/>
      <c r="AL1109" s="31"/>
      <c r="AM1109" s="31"/>
      <c r="AN1109" s="31"/>
      <c r="AO1109" s="31"/>
      <c r="AP1109" s="31"/>
      <c r="AQ1109" s="31"/>
      <c r="AR1109" s="31"/>
      <c r="AS1109" s="31"/>
      <c r="AT1109" s="31"/>
      <c r="AU1109" s="31"/>
      <c r="AV1109" s="31"/>
      <c r="AW1109" s="31"/>
      <c r="AX1109" s="31"/>
      <c r="AY1109" s="31"/>
      <c r="AZ1109" s="31"/>
      <c r="BA1109" s="31"/>
      <c r="BB1109" s="31"/>
      <c r="BC1109" s="31"/>
      <c r="BD1109" s="31"/>
      <c r="BE1109" s="31"/>
      <c r="BF1109" s="31"/>
      <c r="BG1109" s="31"/>
      <c r="BH1109" s="31"/>
      <c r="BI1109" s="31"/>
      <c r="BJ1109" s="31"/>
      <c r="BK1109" s="31"/>
      <c r="BL1109" s="31"/>
      <c r="BM1109" s="31"/>
      <c r="BN1109" s="31"/>
    </row>
    <row r="1110" spans="7:66" ht="12" customHeight="1" x14ac:dyDescent="0.25"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  <c r="R1110" s="31"/>
      <c r="S1110" s="31"/>
      <c r="T1110" s="31"/>
      <c r="U1110" s="31"/>
      <c r="V1110" s="31"/>
      <c r="W1110" s="31"/>
      <c r="X1110" s="31"/>
      <c r="Y1110" s="31"/>
      <c r="Z1110" s="31"/>
      <c r="AA1110" s="31"/>
      <c r="AB1110" s="31"/>
      <c r="AC1110" s="31"/>
      <c r="AD1110" s="31"/>
      <c r="AE1110" s="31"/>
      <c r="AF1110" s="31"/>
      <c r="AG1110" s="31"/>
      <c r="AH1110" s="31"/>
      <c r="AI1110" s="31"/>
      <c r="AJ1110" s="31"/>
      <c r="AK1110" s="31"/>
      <c r="AL1110" s="31"/>
      <c r="AM1110" s="31"/>
      <c r="AN1110" s="31"/>
      <c r="AO1110" s="31"/>
      <c r="AP1110" s="31"/>
      <c r="AQ1110" s="31"/>
      <c r="AR1110" s="31"/>
      <c r="AS1110" s="31"/>
      <c r="AT1110" s="31"/>
      <c r="AU1110" s="31"/>
      <c r="AV1110" s="31"/>
      <c r="AW1110" s="31"/>
      <c r="AX1110" s="31"/>
      <c r="AY1110" s="31"/>
      <c r="AZ1110" s="31"/>
      <c r="BA1110" s="31"/>
      <c r="BB1110" s="31"/>
      <c r="BC1110" s="31"/>
      <c r="BD1110" s="31"/>
      <c r="BE1110" s="31"/>
      <c r="BF1110" s="31"/>
      <c r="BG1110" s="31"/>
      <c r="BH1110" s="31"/>
      <c r="BI1110" s="31"/>
      <c r="BJ1110" s="31"/>
      <c r="BK1110" s="31"/>
      <c r="BL1110" s="31"/>
      <c r="BM1110" s="31"/>
      <c r="BN1110" s="31"/>
    </row>
    <row r="1111" spans="7:66" ht="12" customHeight="1" x14ac:dyDescent="0.25"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  <c r="R1111" s="31"/>
      <c r="S1111" s="31"/>
      <c r="T1111" s="31"/>
      <c r="U1111" s="31"/>
      <c r="V1111" s="31"/>
      <c r="W1111" s="31"/>
      <c r="X1111" s="31"/>
      <c r="Y1111" s="31"/>
      <c r="Z1111" s="31"/>
      <c r="AA1111" s="31"/>
      <c r="AB1111" s="31"/>
      <c r="AC1111" s="31"/>
      <c r="AD1111" s="31"/>
      <c r="AE1111" s="31"/>
      <c r="AF1111" s="31"/>
      <c r="AG1111" s="31"/>
      <c r="AH1111" s="31"/>
      <c r="AI1111" s="31"/>
      <c r="AJ1111" s="31"/>
      <c r="AK1111" s="31"/>
      <c r="AL1111" s="31"/>
      <c r="AM1111" s="31"/>
      <c r="AN1111" s="31"/>
      <c r="AO1111" s="31"/>
      <c r="AP1111" s="31"/>
      <c r="AQ1111" s="31"/>
      <c r="AR1111" s="31"/>
      <c r="AS1111" s="31"/>
      <c r="AT1111" s="31"/>
      <c r="AU1111" s="31"/>
      <c r="AV1111" s="31"/>
      <c r="AW1111" s="31"/>
      <c r="AX1111" s="31"/>
      <c r="AY1111" s="31"/>
      <c r="AZ1111" s="31"/>
      <c r="BA1111" s="31"/>
      <c r="BB1111" s="31"/>
      <c r="BC1111" s="31"/>
      <c r="BD1111" s="31"/>
      <c r="BE1111" s="31"/>
      <c r="BF1111" s="31"/>
      <c r="BG1111" s="31"/>
      <c r="BH1111" s="31"/>
      <c r="BI1111" s="31"/>
      <c r="BJ1111" s="31"/>
      <c r="BK1111" s="31"/>
      <c r="BL1111" s="31"/>
      <c r="BM1111" s="31"/>
      <c r="BN1111" s="31"/>
    </row>
    <row r="1112" spans="7:66" ht="12" customHeight="1" x14ac:dyDescent="0.25"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  <c r="R1112" s="31"/>
      <c r="S1112" s="31"/>
      <c r="T1112" s="31"/>
      <c r="U1112" s="31"/>
      <c r="V1112" s="31"/>
      <c r="W1112" s="31"/>
      <c r="X1112" s="31"/>
      <c r="Y1112" s="31"/>
      <c r="Z1112" s="31"/>
      <c r="AA1112" s="31"/>
      <c r="AB1112" s="31"/>
      <c r="AC1112" s="31"/>
      <c r="AD1112" s="31"/>
      <c r="AE1112" s="31"/>
      <c r="AF1112" s="31"/>
      <c r="AG1112" s="31"/>
      <c r="AH1112" s="31"/>
      <c r="AI1112" s="31"/>
      <c r="AJ1112" s="31"/>
      <c r="AK1112" s="31"/>
      <c r="AL1112" s="31"/>
      <c r="AM1112" s="31"/>
      <c r="AN1112" s="31"/>
      <c r="AO1112" s="31"/>
      <c r="AP1112" s="31"/>
      <c r="AQ1112" s="31"/>
      <c r="AR1112" s="31"/>
      <c r="AS1112" s="31"/>
      <c r="AT1112" s="31"/>
      <c r="AU1112" s="31"/>
      <c r="AV1112" s="31"/>
      <c r="AW1112" s="31"/>
      <c r="AX1112" s="31"/>
      <c r="AY1112" s="31"/>
      <c r="AZ1112" s="31"/>
      <c r="BA1112" s="31"/>
      <c r="BB1112" s="31"/>
      <c r="BC1112" s="31"/>
      <c r="BD1112" s="31"/>
      <c r="BE1112" s="31"/>
      <c r="BF1112" s="31"/>
      <c r="BG1112" s="31"/>
      <c r="BH1112" s="31"/>
      <c r="BI1112" s="31"/>
      <c r="BJ1112" s="31"/>
      <c r="BK1112" s="31"/>
      <c r="BL1112" s="31"/>
      <c r="BM1112" s="31"/>
      <c r="BN1112" s="31"/>
    </row>
    <row r="1113" spans="7:66" ht="12" customHeight="1" x14ac:dyDescent="0.25"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  <c r="R1113" s="31"/>
      <c r="S1113" s="31"/>
      <c r="T1113" s="31"/>
      <c r="U1113" s="31"/>
      <c r="V1113" s="31"/>
      <c r="W1113" s="31"/>
      <c r="X1113" s="31"/>
      <c r="Y1113" s="31"/>
      <c r="Z1113" s="31"/>
      <c r="AA1113" s="31"/>
      <c r="AB1113" s="31"/>
      <c r="AC1113" s="31"/>
      <c r="AD1113" s="31"/>
      <c r="AE1113" s="31"/>
      <c r="AF1113" s="31"/>
      <c r="AG1113" s="31"/>
      <c r="AH1113" s="31"/>
      <c r="AI1113" s="31"/>
      <c r="AJ1113" s="31"/>
      <c r="AK1113" s="31"/>
      <c r="AL1113" s="31"/>
      <c r="AM1113" s="31"/>
      <c r="AN1113" s="31"/>
      <c r="AO1113" s="31"/>
      <c r="AP1113" s="31"/>
      <c r="AQ1113" s="31"/>
      <c r="AR1113" s="31"/>
      <c r="AS1113" s="31"/>
      <c r="AT1113" s="31"/>
      <c r="AU1113" s="31"/>
      <c r="AV1113" s="31"/>
      <c r="AW1113" s="31"/>
      <c r="AX1113" s="31"/>
      <c r="AY1113" s="31"/>
      <c r="AZ1113" s="31"/>
      <c r="BA1113" s="31"/>
      <c r="BB1113" s="31"/>
      <c r="BC1113" s="31"/>
      <c r="BD1113" s="31"/>
      <c r="BE1113" s="31"/>
      <c r="BF1113" s="31"/>
      <c r="BG1113" s="31"/>
      <c r="BH1113" s="31"/>
      <c r="BI1113" s="31"/>
      <c r="BJ1113" s="31"/>
      <c r="BK1113" s="31"/>
      <c r="BL1113" s="31"/>
      <c r="BM1113" s="31"/>
      <c r="BN1113" s="31"/>
    </row>
    <row r="1114" spans="7:66" ht="12" customHeight="1" x14ac:dyDescent="0.25"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  <c r="R1114" s="31"/>
      <c r="S1114" s="31"/>
      <c r="T1114" s="31"/>
      <c r="U1114" s="31"/>
      <c r="V1114" s="31"/>
      <c r="W1114" s="31"/>
      <c r="X1114" s="31"/>
      <c r="Y1114" s="31"/>
      <c r="Z1114" s="31"/>
      <c r="AA1114" s="31"/>
      <c r="AB1114" s="31"/>
      <c r="AC1114" s="31"/>
      <c r="AD1114" s="31"/>
      <c r="AE1114" s="31"/>
      <c r="AF1114" s="31"/>
      <c r="AG1114" s="31"/>
      <c r="AH1114" s="31"/>
      <c r="AI1114" s="31"/>
      <c r="AJ1114" s="31"/>
      <c r="AK1114" s="31"/>
      <c r="AL1114" s="31"/>
      <c r="AM1114" s="31"/>
      <c r="AN1114" s="31"/>
      <c r="AO1114" s="31"/>
      <c r="AP1114" s="31"/>
      <c r="AQ1114" s="31"/>
      <c r="AR1114" s="31"/>
      <c r="AS1114" s="31"/>
      <c r="AT1114" s="31"/>
      <c r="AU1114" s="31"/>
      <c r="AV1114" s="31"/>
      <c r="AW1114" s="31"/>
      <c r="AX1114" s="31"/>
      <c r="AY1114" s="31"/>
      <c r="AZ1114" s="31"/>
      <c r="BA1114" s="31"/>
      <c r="BB1114" s="31"/>
      <c r="BC1114" s="31"/>
      <c r="BD1114" s="31"/>
      <c r="BE1114" s="31"/>
      <c r="BF1114" s="31"/>
      <c r="BG1114" s="31"/>
      <c r="BH1114" s="31"/>
      <c r="BI1114" s="31"/>
      <c r="BJ1114" s="31"/>
      <c r="BK1114" s="31"/>
      <c r="BL1114" s="31"/>
      <c r="BM1114" s="31"/>
      <c r="BN1114" s="31"/>
    </row>
    <row r="1115" spans="7:66" ht="12" customHeight="1" x14ac:dyDescent="0.25"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  <c r="R1115" s="31"/>
      <c r="S1115" s="31"/>
      <c r="T1115" s="31"/>
      <c r="U1115" s="31"/>
      <c r="V1115" s="31"/>
      <c r="W1115" s="31"/>
      <c r="X1115" s="31"/>
      <c r="Y1115" s="31"/>
      <c r="Z1115" s="31"/>
      <c r="AA1115" s="31"/>
      <c r="AB1115" s="31"/>
      <c r="AC1115" s="31"/>
      <c r="AD1115" s="31"/>
      <c r="AE1115" s="31"/>
      <c r="AF1115" s="31"/>
      <c r="AG1115" s="31"/>
      <c r="AH1115" s="31"/>
      <c r="AI1115" s="31"/>
      <c r="AJ1115" s="31"/>
      <c r="AK1115" s="31"/>
      <c r="AL1115" s="31"/>
      <c r="AM1115" s="31"/>
      <c r="AN1115" s="31"/>
      <c r="AO1115" s="31"/>
      <c r="AP1115" s="31"/>
      <c r="AQ1115" s="31"/>
      <c r="AR1115" s="31"/>
      <c r="AS1115" s="31"/>
      <c r="AT1115" s="31"/>
      <c r="AU1115" s="31"/>
      <c r="AV1115" s="31"/>
      <c r="AW1115" s="31"/>
      <c r="AX1115" s="31"/>
      <c r="AY1115" s="31"/>
      <c r="AZ1115" s="31"/>
      <c r="BA1115" s="31"/>
      <c r="BB1115" s="31"/>
      <c r="BC1115" s="31"/>
      <c r="BD1115" s="31"/>
      <c r="BE1115" s="31"/>
      <c r="BF1115" s="31"/>
      <c r="BG1115" s="31"/>
      <c r="BH1115" s="31"/>
      <c r="BI1115" s="31"/>
      <c r="BJ1115" s="31"/>
      <c r="BK1115" s="31"/>
      <c r="BL1115" s="31"/>
      <c r="BM1115" s="31"/>
      <c r="BN1115" s="31"/>
    </row>
    <row r="1116" spans="7:66" ht="12" customHeight="1" x14ac:dyDescent="0.25"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  <c r="R1116" s="31"/>
      <c r="S1116" s="31"/>
      <c r="T1116" s="31"/>
      <c r="U1116" s="31"/>
      <c r="V1116" s="31"/>
      <c r="W1116" s="31"/>
      <c r="X1116" s="31"/>
      <c r="Y1116" s="31"/>
      <c r="Z1116" s="31"/>
      <c r="AA1116" s="31"/>
      <c r="AB1116" s="31"/>
      <c r="AC1116" s="31"/>
      <c r="AD1116" s="31"/>
      <c r="AE1116" s="31"/>
      <c r="AF1116" s="31"/>
      <c r="AG1116" s="31"/>
      <c r="AH1116" s="31"/>
      <c r="AI1116" s="31"/>
      <c r="AJ1116" s="31"/>
      <c r="AK1116" s="31"/>
      <c r="AL1116" s="31"/>
      <c r="AM1116" s="31"/>
      <c r="AN1116" s="31"/>
      <c r="AO1116" s="31"/>
      <c r="AP1116" s="31"/>
      <c r="AQ1116" s="31"/>
      <c r="AR1116" s="31"/>
      <c r="AS1116" s="31"/>
      <c r="AT1116" s="31"/>
      <c r="AU1116" s="31"/>
      <c r="AV1116" s="31"/>
      <c r="AW1116" s="31"/>
      <c r="AX1116" s="31"/>
      <c r="AY1116" s="31"/>
      <c r="AZ1116" s="31"/>
      <c r="BA1116" s="31"/>
      <c r="BB1116" s="31"/>
      <c r="BC1116" s="31"/>
      <c r="BD1116" s="31"/>
      <c r="BE1116" s="31"/>
      <c r="BF1116" s="31"/>
      <c r="BG1116" s="31"/>
      <c r="BH1116" s="31"/>
      <c r="BI1116" s="31"/>
      <c r="BJ1116" s="31"/>
      <c r="BK1116" s="31"/>
      <c r="BL1116" s="31"/>
      <c r="BM1116" s="31"/>
      <c r="BN1116" s="31"/>
    </row>
    <row r="1117" spans="7:66" ht="12" customHeight="1" x14ac:dyDescent="0.25"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  <c r="R1117" s="31"/>
      <c r="S1117" s="31"/>
      <c r="T1117" s="31"/>
      <c r="U1117" s="31"/>
      <c r="V1117" s="31"/>
      <c r="W1117" s="31"/>
      <c r="X1117" s="31"/>
      <c r="Y1117" s="31"/>
      <c r="Z1117" s="31"/>
      <c r="AA1117" s="31"/>
      <c r="AB1117" s="31"/>
      <c r="AC1117" s="31"/>
      <c r="AD1117" s="31"/>
      <c r="AE1117" s="31"/>
      <c r="AF1117" s="31"/>
      <c r="AG1117" s="31"/>
      <c r="AH1117" s="31"/>
      <c r="AI1117" s="31"/>
      <c r="AJ1117" s="31"/>
      <c r="AK1117" s="31"/>
      <c r="AL1117" s="31"/>
      <c r="AM1117" s="31"/>
      <c r="AN1117" s="31"/>
      <c r="AO1117" s="31"/>
      <c r="AP1117" s="31"/>
      <c r="AQ1117" s="31"/>
      <c r="AR1117" s="31"/>
      <c r="AS1117" s="31"/>
      <c r="AT1117" s="31"/>
      <c r="AU1117" s="31"/>
      <c r="AV1117" s="31"/>
      <c r="AW1117" s="31"/>
      <c r="AX1117" s="31"/>
      <c r="AY1117" s="31"/>
      <c r="AZ1117" s="31"/>
      <c r="BA1117" s="31"/>
      <c r="BB1117" s="31"/>
      <c r="BC1117" s="31"/>
      <c r="BD1117" s="31"/>
      <c r="BE1117" s="31"/>
      <c r="BF1117" s="31"/>
      <c r="BG1117" s="31"/>
      <c r="BH1117" s="31"/>
      <c r="BI1117" s="31"/>
      <c r="BJ1117" s="31"/>
      <c r="BK1117" s="31"/>
      <c r="BL1117" s="31"/>
      <c r="BM1117" s="31"/>
      <c r="BN1117" s="31"/>
    </row>
    <row r="1118" spans="7:66" ht="12" customHeight="1" x14ac:dyDescent="0.25"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  <c r="R1118" s="31"/>
      <c r="S1118" s="31"/>
      <c r="T1118" s="31"/>
      <c r="U1118" s="31"/>
      <c r="V1118" s="31"/>
      <c r="W1118" s="31"/>
      <c r="X1118" s="31"/>
      <c r="Y1118" s="31"/>
      <c r="Z1118" s="31"/>
      <c r="AA1118" s="31"/>
      <c r="AB1118" s="31"/>
      <c r="AC1118" s="31"/>
      <c r="AD1118" s="31"/>
      <c r="AE1118" s="31"/>
      <c r="AF1118" s="31"/>
      <c r="AG1118" s="31"/>
      <c r="AH1118" s="31"/>
      <c r="AI1118" s="31"/>
      <c r="AJ1118" s="31"/>
      <c r="AK1118" s="31"/>
      <c r="AL1118" s="31"/>
      <c r="AM1118" s="31"/>
      <c r="AN1118" s="31"/>
      <c r="AO1118" s="31"/>
      <c r="AP1118" s="31"/>
      <c r="AQ1118" s="31"/>
      <c r="AR1118" s="31"/>
      <c r="AS1118" s="31"/>
      <c r="AT1118" s="31"/>
      <c r="AU1118" s="31"/>
      <c r="AV1118" s="31"/>
      <c r="AW1118" s="31"/>
      <c r="AX1118" s="31"/>
      <c r="AY1118" s="31"/>
      <c r="AZ1118" s="31"/>
      <c r="BA1118" s="31"/>
      <c r="BB1118" s="31"/>
      <c r="BC1118" s="31"/>
      <c r="BD1118" s="31"/>
      <c r="BE1118" s="31"/>
      <c r="BF1118" s="31"/>
      <c r="BG1118" s="31"/>
      <c r="BH1118" s="31"/>
      <c r="BI1118" s="31"/>
      <c r="BJ1118" s="31"/>
      <c r="BK1118" s="31"/>
      <c r="BL1118" s="31"/>
      <c r="BM1118" s="31"/>
      <c r="BN1118" s="31"/>
    </row>
    <row r="1119" spans="7:66" ht="12" customHeight="1" x14ac:dyDescent="0.25"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  <c r="R1119" s="31"/>
      <c r="S1119" s="31"/>
      <c r="T1119" s="31"/>
      <c r="U1119" s="31"/>
      <c r="V1119" s="31"/>
      <c r="W1119" s="31"/>
      <c r="X1119" s="31"/>
      <c r="Y1119" s="31"/>
      <c r="Z1119" s="31"/>
      <c r="AA1119" s="31"/>
      <c r="AB1119" s="31"/>
      <c r="AC1119" s="31"/>
      <c r="AD1119" s="31"/>
      <c r="AE1119" s="31"/>
      <c r="AF1119" s="31"/>
      <c r="AG1119" s="31"/>
      <c r="AH1119" s="31"/>
      <c r="AI1119" s="31"/>
      <c r="AJ1119" s="31"/>
      <c r="AK1119" s="31"/>
      <c r="AL1119" s="31"/>
      <c r="AM1119" s="31"/>
      <c r="AN1119" s="31"/>
      <c r="AO1119" s="31"/>
      <c r="AP1119" s="31"/>
      <c r="AQ1119" s="31"/>
      <c r="AR1119" s="31"/>
      <c r="AS1119" s="31"/>
      <c r="AT1119" s="31"/>
      <c r="AU1119" s="31"/>
      <c r="AV1119" s="31"/>
      <c r="AW1119" s="31"/>
      <c r="AX1119" s="31"/>
      <c r="AY1119" s="31"/>
      <c r="AZ1119" s="31"/>
      <c r="BA1119" s="31"/>
      <c r="BB1119" s="31"/>
      <c r="BC1119" s="31"/>
      <c r="BD1119" s="31"/>
      <c r="BE1119" s="31"/>
      <c r="BF1119" s="31"/>
      <c r="BG1119" s="31"/>
      <c r="BH1119" s="31"/>
      <c r="BI1119" s="31"/>
      <c r="BJ1119" s="31"/>
      <c r="BK1119" s="31"/>
      <c r="BL1119" s="31"/>
      <c r="BM1119" s="31"/>
      <c r="BN1119" s="31"/>
    </row>
    <row r="1120" spans="7:66" ht="12" customHeight="1" x14ac:dyDescent="0.25"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  <c r="R1120" s="31"/>
      <c r="S1120" s="31"/>
      <c r="T1120" s="31"/>
      <c r="U1120" s="31"/>
      <c r="V1120" s="31"/>
      <c r="W1120" s="31"/>
      <c r="X1120" s="31"/>
      <c r="Y1120" s="31"/>
      <c r="Z1120" s="31"/>
      <c r="AA1120" s="31"/>
      <c r="AB1120" s="31"/>
      <c r="AC1120" s="31"/>
      <c r="AD1120" s="31"/>
      <c r="AE1120" s="31"/>
      <c r="AF1120" s="31"/>
      <c r="AG1120" s="31"/>
      <c r="AH1120" s="31"/>
      <c r="AI1120" s="31"/>
      <c r="AJ1120" s="31"/>
      <c r="AK1120" s="31"/>
      <c r="AL1120" s="31"/>
      <c r="AM1120" s="31"/>
      <c r="AN1120" s="31"/>
      <c r="AO1120" s="31"/>
      <c r="AP1120" s="31"/>
      <c r="AQ1120" s="31"/>
      <c r="AR1120" s="31"/>
      <c r="AS1120" s="31"/>
      <c r="AT1120" s="31"/>
      <c r="AU1120" s="31"/>
      <c r="AV1120" s="31"/>
      <c r="AW1120" s="31"/>
      <c r="AX1120" s="31"/>
      <c r="AY1120" s="31"/>
      <c r="AZ1120" s="31"/>
      <c r="BA1120" s="31"/>
      <c r="BB1120" s="31"/>
      <c r="BC1120" s="31"/>
      <c r="BD1120" s="31"/>
      <c r="BE1120" s="31"/>
      <c r="BF1120" s="31"/>
      <c r="BG1120" s="31"/>
      <c r="BH1120" s="31"/>
      <c r="BI1120" s="31"/>
      <c r="BJ1120" s="31"/>
      <c r="BK1120" s="31"/>
      <c r="BL1120" s="31"/>
      <c r="BM1120" s="31"/>
      <c r="BN1120" s="31"/>
    </row>
    <row r="1121" spans="7:66" ht="12" customHeight="1" x14ac:dyDescent="0.25"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  <c r="R1121" s="31"/>
      <c r="S1121" s="31"/>
      <c r="T1121" s="31"/>
      <c r="U1121" s="31"/>
      <c r="V1121" s="31"/>
      <c r="W1121" s="31"/>
      <c r="X1121" s="31"/>
      <c r="Y1121" s="31"/>
      <c r="Z1121" s="31"/>
      <c r="AA1121" s="31"/>
      <c r="AB1121" s="31"/>
      <c r="AC1121" s="31"/>
      <c r="AD1121" s="31"/>
      <c r="AE1121" s="31"/>
      <c r="AF1121" s="31"/>
      <c r="AG1121" s="31"/>
      <c r="AH1121" s="31"/>
      <c r="AI1121" s="31"/>
      <c r="AJ1121" s="31"/>
      <c r="AK1121" s="31"/>
      <c r="AL1121" s="31"/>
      <c r="AM1121" s="31"/>
      <c r="AN1121" s="31"/>
      <c r="AO1121" s="31"/>
      <c r="AP1121" s="31"/>
      <c r="AQ1121" s="31"/>
      <c r="AR1121" s="31"/>
      <c r="AS1121" s="31"/>
      <c r="AT1121" s="31"/>
      <c r="AU1121" s="31"/>
      <c r="AV1121" s="31"/>
      <c r="AW1121" s="31"/>
      <c r="AX1121" s="31"/>
      <c r="AY1121" s="31"/>
      <c r="AZ1121" s="31"/>
      <c r="BA1121" s="31"/>
      <c r="BB1121" s="31"/>
      <c r="BC1121" s="31"/>
      <c r="BD1121" s="31"/>
      <c r="BE1121" s="31"/>
      <c r="BF1121" s="31"/>
      <c r="BG1121" s="31"/>
      <c r="BH1121" s="31"/>
      <c r="BI1121" s="31"/>
      <c r="BJ1121" s="31"/>
      <c r="BK1121" s="31"/>
      <c r="BL1121" s="31"/>
      <c r="BM1121" s="31"/>
      <c r="BN1121" s="31"/>
    </row>
    <row r="1122" spans="7:66" ht="12" customHeight="1" x14ac:dyDescent="0.25"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  <c r="R1122" s="31"/>
      <c r="S1122" s="31"/>
      <c r="T1122" s="31"/>
      <c r="U1122" s="31"/>
      <c r="V1122" s="31"/>
      <c r="W1122" s="31"/>
      <c r="X1122" s="31"/>
      <c r="Y1122" s="31"/>
      <c r="Z1122" s="31"/>
      <c r="AA1122" s="31"/>
      <c r="AB1122" s="31"/>
      <c r="AC1122" s="31"/>
      <c r="AD1122" s="31"/>
      <c r="AE1122" s="31"/>
      <c r="AF1122" s="31"/>
      <c r="AG1122" s="31"/>
      <c r="AH1122" s="31"/>
      <c r="AI1122" s="31"/>
      <c r="AJ1122" s="31"/>
      <c r="AK1122" s="31"/>
      <c r="AL1122" s="31"/>
      <c r="AM1122" s="31"/>
      <c r="AN1122" s="31"/>
      <c r="AO1122" s="31"/>
      <c r="AP1122" s="31"/>
      <c r="AQ1122" s="31"/>
      <c r="AR1122" s="31"/>
      <c r="AS1122" s="31"/>
      <c r="AT1122" s="31"/>
      <c r="AU1122" s="31"/>
      <c r="AV1122" s="31"/>
      <c r="AW1122" s="31"/>
      <c r="AX1122" s="31"/>
      <c r="AY1122" s="31"/>
      <c r="AZ1122" s="31"/>
      <c r="BA1122" s="31"/>
      <c r="BB1122" s="31"/>
      <c r="BC1122" s="31"/>
      <c r="BD1122" s="31"/>
      <c r="BE1122" s="31"/>
      <c r="BF1122" s="31"/>
      <c r="BG1122" s="31"/>
      <c r="BH1122" s="31"/>
      <c r="BI1122" s="31"/>
      <c r="BJ1122" s="31"/>
      <c r="BK1122" s="31"/>
      <c r="BL1122" s="31"/>
      <c r="BM1122" s="31"/>
      <c r="BN1122" s="31"/>
    </row>
    <row r="1123" spans="7:66" ht="12" customHeight="1" x14ac:dyDescent="0.25"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  <c r="R1123" s="31"/>
      <c r="S1123" s="31"/>
      <c r="T1123" s="31"/>
      <c r="U1123" s="31"/>
      <c r="V1123" s="31"/>
      <c r="W1123" s="31"/>
      <c r="X1123" s="31"/>
      <c r="Y1123" s="31"/>
      <c r="Z1123" s="31"/>
      <c r="AA1123" s="31"/>
      <c r="AB1123" s="31"/>
      <c r="AC1123" s="31"/>
      <c r="AD1123" s="31"/>
      <c r="AE1123" s="31"/>
      <c r="AF1123" s="31"/>
      <c r="AG1123" s="31"/>
      <c r="AH1123" s="31"/>
      <c r="AI1123" s="31"/>
      <c r="AJ1123" s="31"/>
      <c r="AK1123" s="31"/>
      <c r="AL1123" s="31"/>
      <c r="AM1123" s="31"/>
      <c r="AN1123" s="31"/>
      <c r="AO1123" s="31"/>
      <c r="AP1123" s="31"/>
      <c r="AQ1123" s="31"/>
      <c r="AR1123" s="31"/>
      <c r="AS1123" s="31"/>
      <c r="AT1123" s="31"/>
      <c r="AU1123" s="31"/>
      <c r="AV1123" s="31"/>
      <c r="AW1123" s="31"/>
      <c r="AX1123" s="31"/>
      <c r="AY1123" s="31"/>
      <c r="AZ1123" s="31"/>
      <c r="BA1123" s="31"/>
      <c r="BB1123" s="31"/>
      <c r="BC1123" s="31"/>
      <c r="BD1123" s="31"/>
      <c r="BE1123" s="31"/>
      <c r="BF1123" s="31"/>
      <c r="BG1123" s="31"/>
      <c r="BH1123" s="31"/>
      <c r="BI1123" s="31"/>
      <c r="BJ1123" s="31"/>
      <c r="BK1123" s="31"/>
      <c r="BL1123" s="31"/>
      <c r="BM1123" s="31"/>
      <c r="BN1123" s="31"/>
    </row>
    <row r="1124" spans="7:66" ht="12" customHeight="1" x14ac:dyDescent="0.25"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  <c r="R1124" s="31"/>
      <c r="S1124" s="31"/>
      <c r="T1124" s="31"/>
      <c r="U1124" s="31"/>
      <c r="V1124" s="31"/>
      <c r="W1124" s="31"/>
      <c r="X1124" s="31"/>
      <c r="Y1124" s="31"/>
      <c r="Z1124" s="31"/>
      <c r="AA1124" s="31"/>
      <c r="AB1124" s="31"/>
      <c r="AC1124" s="31"/>
      <c r="AD1124" s="31"/>
      <c r="AE1124" s="31"/>
      <c r="AF1124" s="31"/>
      <c r="AG1124" s="31"/>
      <c r="AH1124" s="31"/>
      <c r="AI1124" s="31"/>
      <c r="AJ1124" s="31"/>
      <c r="AK1124" s="31"/>
      <c r="AL1124" s="31"/>
      <c r="AM1124" s="31"/>
      <c r="AN1124" s="31"/>
      <c r="AO1124" s="31"/>
      <c r="AP1124" s="31"/>
      <c r="AQ1124" s="31"/>
      <c r="AR1124" s="31"/>
      <c r="AS1124" s="31"/>
      <c r="AT1124" s="31"/>
      <c r="AU1124" s="31"/>
      <c r="AV1124" s="31"/>
      <c r="AW1124" s="31"/>
      <c r="AX1124" s="31"/>
      <c r="AY1124" s="31"/>
      <c r="AZ1124" s="31"/>
      <c r="BA1124" s="31"/>
      <c r="BB1124" s="31"/>
      <c r="BC1124" s="31"/>
      <c r="BD1124" s="31"/>
      <c r="BE1124" s="31"/>
      <c r="BF1124" s="31"/>
      <c r="BG1124" s="31"/>
      <c r="BH1124" s="31"/>
      <c r="BI1124" s="31"/>
      <c r="BJ1124" s="31"/>
      <c r="BK1124" s="31"/>
      <c r="BL1124" s="31"/>
      <c r="BM1124" s="31"/>
      <c r="BN1124" s="31"/>
    </row>
    <row r="1125" spans="7:66" ht="12" customHeight="1" x14ac:dyDescent="0.25"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  <c r="R1125" s="31"/>
      <c r="S1125" s="31"/>
      <c r="T1125" s="31"/>
      <c r="U1125" s="31"/>
      <c r="V1125" s="31"/>
      <c r="W1125" s="31"/>
      <c r="X1125" s="31"/>
      <c r="Y1125" s="31"/>
      <c r="Z1125" s="31"/>
      <c r="AA1125" s="31"/>
      <c r="AB1125" s="31"/>
      <c r="AC1125" s="31"/>
      <c r="AD1125" s="31"/>
      <c r="AE1125" s="31"/>
      <c r="AF1125" s="31"/>
      <c r="AG1125" s="31"/>
      <c r="AH1125" s="31"/>
      <c r="AI1125" s="31"/>
      <c r="AJ1125" s="31"/>
      <c r="AK1125" s="31"/>
      <c r="AL1125" s="31"/>
      <c r="AM1125" s="31"/>
      <c r="AN1125" s="31"/>
      <c r="AO1125" s="31"/>
      <c r="AP1125" s="31"/>
      <c r="AQ1125" s="31"/>
      <c r="AR1125" s="31"/>
      <c r="AS1125" s="31"/>
      <c r="AT1125" s="31"/>
      <c r="AU1125" s="31"/>
      <c r="AV1125" s="31"/>
      <c r="AW1125" s="31"/>
      <c r="AX1125" s="31"/>
      <c r="AY1125" s="31"/>
      <c r="AZ1125" s="31"/>
      <c r="BA1125" s="31"/>
      <c r="BB1125" s="31"/>
      <c r="BC1125" s="31"/>
      <c r="BD1125" s="31"/>
      <c r="BE1125" s="31"/>
      <c r="BF1125" s="31"/>
      <c r="BG1125" s="31"/>
      <c r="BH1125" s="31"/>
      <c r="BI1125" s="31"/>
      <c r="BJ1125" s="31"/>
      <c r="BK1125" s="31"/>
      <c r="BL1125" s="31"/>
      <c r="BM1125" s="31"/>
      <c r="BN1125" s="31"/>
    </row>
    <row r="1126" spans="7:66" ht="12" customHeight="1" x14ac:dyDescent="0.25"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  <c r="R1126" s="31"/>
      <c r="S1126" s="31"/>
      <c r="T1126" s="31"/>
      <c r="U1126" s="31"/>
      <c r="V1126" s="31"/>
      <c r="W1126" s="31"/>
      <c r="X1126" s="31"/>
      <c r="Y1126" s="31"/>
      <c r="Z1126" s="31"/>
      <c r="AA1126" s="31"/>
      <c r="AB1126" s="31"/>
      <c r="AC1126" s="31"/>
      <c r="AD1126" s="31"/>
      <c r="AE1126" s="31"/>
      <c r="AF1126" s="31"/>
      <c r="AG1126" s="31"/>
      <c r="AH1126" s="31"/>
      <c r="AI1126" s="31"/>
      <c r="AJ1126" s="31"/>
      <c r="AK1126" s="31"/>
      <c r="AL1126" s="31"/>
      <c r="AM1126" s="31"/>
      <c r="AN1126" s="31"/>
      <c r="AO1126" s="31"/>
      <c r="AP1126" s="31"/>
      <c r="AQ1126" s="31"/>
      <c r="AR1126" s="31"/>
      <c r="AS1126" s="31"/>
      <c r="AT1126" s="31"/>
      <c r="AU1126" s="31"/>
      <c r="AV1126" s="31"/>
      <c r="AW1126" s="31"/>
      <c r="AX1126" s="31"/>
      <c r="AY1126" s="31"/>
      <c r="AZ1126" s="31"/>
      <c r="BA1126" s="31"/>
      <c r="BB1126" s="31"/>
      <c r="BC1126" s="31"/>
      <c r="BD1126" s="31"/>
      <c r="BE1126" s="31"/>
      <c r="BF1126" s="31"/>
      <c r="BG1126" s="31"/>
      <c r="BH1126" s="31"/>
      <c r="BI1126" s="31"/>
      <c r="BJ1126" s="31"/>
      <c r="BK1126" s="31"/>
      <c r="BL1126" s="31"/>
      <c r="BM1126" s="31"/>
      <c r="BN1126" s="31"/>
    </row>
    <row r="1127" spans="7:66" ht="12" customHeight="1" x14ac:dyDescent="0.25"/>
    <row r="1128" spans="7:66" ht="12" customHeight="1" x14ac:dyDescent="0.25"/>
    <row r="1129" spans="7:66" ht="12" customHeight="1" x14ac:dyDescent="0.25"/>
    <row r="1130" spans="7:66" ht="12" customHeight="1" x14ac:dyDescent="0.25"/>
    <row r="1131" spans="7:66" ht="12" customHeight="1" x14ac:dyDescent="0.25"/>
    <row r="1132" spans="7:66" ht="12" customHeight="1" x14ac:dyDescent="0.25"/>
    <row r="1133" spans="7:66" ht="12" customHeight="1" x14ac:dyDescent="0.25"/>
    <row r="1134" spans="7:66" ht="12" customHeight="1" x14ac:dyDescent="0.25"/>
    <row r="1135" spans="7:66" ht="12" customHeight="1" x14ac:dyDescent="0.25"/>
    <row r="1136" spans="7:66" ht="12" customHeight="1" x14ac:dyDescent="0.25"/>
    <row r="1137" ht="12" customHeight="1" x14ac:dyDescent="0.25"/>
    <row r="1138" ht="12" customHeight="1" x14ac:dyDescent="0.25"/>
    <row r="1139" ht="12" customHeight="1" x14ac:dyDescent="0.25"/>
    <row r="1140" ht="12" customHeight="1" x14ac:dyDescent="0.25"/>
    <row r="1141" ht="12" customHeight="1" x14ac:dyDescent="0.25"/>
    <row r="1142" ht="12" customHeight="1" x14ac:dyDescent="0.25"/>
    <row r="1143" ht="12" customHeight="1" x14ac:dyDescent="0.25"/>
    <row r="1144" ht="12" customHeight="1" x14ac:dyDescent="0.25"/>
    <row r="1145" ht="12" customHeight="1" x14ac:dyDescent="0.25"/>
    <row r="1146" ht="12" customHeight="1" x14ac:dyDescent="0.25"/>
    <row r="1147" ht="12" customHeight="1" x14ac:dyDescent="0.25"/>
    <row r="1148" ht="12" customHeight="1" x14ac:dyDescent="0.25"/>
    <row r="1149" ht="12" customHeight="1" x14ac:dyDescent="0.25"/>
    <row r="1150" ht="12" customHeight="1" x14ac:dyDescent="0.25"/>
    <row r="1151" ht="12" customHeight="1" x14ac:dyDescent="0.25"/>
    <row r="1152" ht="12" customHeight="1" x14ac:dyDescent="0.25"/>
    <row r="1153" ht="12" customHeight="1" x14ac:dyDescent="0.25"/>
    <row r="1154" ht="12" customHeight="1" x14ac:dyDescent="0.25"/>
    <row r="1155" ht="12" customHeight="1" x14ac:dyDescent="0.25"/>
    <row r="1156" ht="12" customHeight="1" x14ac:dyDescent="0.25"/>
    <row r="1157" ht="12" customHeight="1" x14ac:dyDescent="0.25"/>
    <row r="1158" ht="12" customHeight="1" x14ac:dyDescent="0.25"/>
    <row r="1159" ht="12" customHeight="1" x14ac:dyDescent="0.25"/>
    <row r="1160" ht="12" customHeight="1" x14ac:dyDescent="0.25"/>
    <row r="1161" ht="12" customHeight="1" x14ac:dyDescent="0.25"/>
    <row r="1162" ht="12" customHeight="1" x14ac:dyDescent="0.25"/>
    <row r="1163" ht="12" customHeight="1" x14ac:dyDescent="0.25"/>
    <row r="1164" ht="12" customHeight="1" x14ac:dyDescent="0.25"/>
    <row r="1165" ht="12" customHeight="1" x14ac:dyDescent="0.25"/>
    <row r="1166" ht="12" customHeight="1" x14ac:dyDescent="0.25"/>
    <row r="1167" ht="12" customHeight="1" x14ac:dyDescent="0.25"/>
    <row r="1168" ht="12" customHeight="1" x14ac:dyDescent="0.25"/>
    <row r="1169" ht="12" customHeight="1" x14ac:dyDescent="0.25"/>
    <row r="1170" ht="12" customHeight="1" x14ac:dyDescent="0.25"/>
    <row r="1171" ht="12" customHeight="1" x14ac:dyDescent="0.25"/>
    <row r="1172" ht="12" customHeight="1" x14ac:dyDescent="0.25"/>
    <row r="1173" ht="12" customHeight="1" x14ac:dyDescent="0.25"/>
    <row r="1174" ht="12" customHeight="1" x14ac:dyDescent="0.25"/>
    <row r="1175" ht="12" customHeight="1" x14ac:dyDescent="0.25"/>
    <row r="1176" ht="12" customHeight="1" x14ac:dyDescent="0.25"/>
    <row r="1177" ht="12" customHeight="1" x14ac:dyDescent="0.25"/>
    <row r="1178" ht="12" customHeight="1" x14ac:dyDescent="0.25"/>
    <row r="1179" ht="12" customHeight="1" x14ac:dyDescent="0.25"/>
    <row r="1180" ht="12" customHeight="1" x14ac:dyDescent="0.25"/>
    <row r="1181" ht="12" customHeight="1" x14ac:dyDescent="0.25"/>
    <row r="1182" ht="12" customHeight="1" x14ac:dyDescent="0.25"/>
    <row r="1183" ht="12" customHeight="1" x14ac:dyDescent="0.25"/>
    <row r="1184" ht="12" customHeight="1" x14ac:dyDescent="0.25"/>
    <row r="1185" ht="12" customHeight="1" x14ac:dyDescent="0.25"/>
    <row r="1186" ht="12" customHeight="1" x14ac:dyDescent="0.25"/>
    <row r="1187" ht="12" customHeight="1" x14ac:dyDescent="0.25"/>
    <row r="1188" ht="12" customHeight="1" x14ac:dyDescent="0.25"/>
    <row r="1189" ht="12" customHeight="1" x14ac:dyDescent="0.25"/>
    <row r="1190" ht="12" customHeight="1" x14ac:dyDescent="0.25"/>
    <row r="1191" ht="12" customHeight="1" x14ac:dyDescent="0.25"/>
    <row r="1192" ht="12" customHeight="1" x14ac:dyDescent="0.25"/>
    <row r="1193" ht="12" customHeight="1" x14ac:dyDescent="0.25"/>
    <row r="1194" ht="12" customHeight="1" x14ac:dyDescent="0.25"/>
    <row r="1195" ht="12" customHeight="1" x14ac:dyDescent="0.25"/>
    <row r="1196" ht="12" customHeight="1" x14ac:dyDescent="0.25"/>
    <row r="1197" ht="12" customHeight="1" x14ac:dyDescent="0.25"/>
    <row r="1198" ht="12" customHeight="1" x14ac:dyDescent="0.25"/>
    <row r="1199" ht="12" customHeight="1" x14ac:dyDescent="0.25"/>
    <row r="1200" ht="12" customHeight="1" x14ac:dyDescent="0.25"/>
    <row r="1201" ht="12" customHeight="1" x14ac:dyDescent="0.25"/>
    <row r="1202" ht="12" customHeight="1" x14ac:dyDescent="0.25"/>
    <row r="1203" ht="12" customHeight="1" x14ac:dyDescent="0.25"/>
    <row r="1204" ht="12" customHeight="1" x14ac:dyDescent="0.25"/>
    <row r="1205" ht="12" customHeight="1" x14ac:dyDescent="0.25"/>
    <row r="1206" ht="12" customHeight="1" x14ac:dyDescent="0.25"/>
    <row r="1207" ht="12" customHeight="1" x14ac:dyDescent="0.25"/>
    <row r="1208" ht="12" customHeight="1" x14ac:dyDescent="0.25"/>
    <row r="1209" ht="12" customHeight="1" x14ac:dyDescent="0.25"/>
    <row r="1210" ht="12" customHeight="1" x14ac:dyDescent="0.25"/>
    <row r="1211" ht="12" customHeight="1" x14ac:dyDescent="0.25"/>
    <row r="1212" ht="12" customHeight="1" x14ac:dyDescent="0.25"/>
    <row r="1213" ht="12" customHeight="1" x14ac:dyDescent="0.25"/>
    <row r="1214" ht="12" customHeight="1" x14ac:dyDescent="0.25"/>
    <row r="1215" ht="12" customHeight="1" x14ac:dyDescent="0.25"/>
    <row r="1216" ht="12" customHeight="1" x14ac:dyDescent="0.25"/>
    <row r="1217" ht="12" customHeight="1" x14ac:dyDescent="0.25"/>
    <row r="1218" ht="12" customHeight="1" x14ac:dyDescent="0.25"/>
    <row r="1219" ht="12" customHeight="1" x14ac:dyDescent="0.25"/>
    <row r="1220" ht="12" customHeight="1" x14ac:dyDescent="0.25"/>
    <row r="1221" ht="12" customHeight="1" x14ac:dyDescent="0.25"/>
    <row r="1222" ht="12" customHeight="1" x14ac:dyDescent="0.25"/>
    <row r="1223" ht="12" customHeight="1" x14ac:dyDescent="0.25"/>
    <row r="1224" ht="12" customHeight="1" x14ac:dyDescent="0.25"/>
    <row r="1225" ht="12" customHeight="1" x14ac:dyDescent="0.25"/>
    <row r="1226" ht="12" customHeight="1" x14ac:dyDescent="0.25"/>
    <row r="1227" ht="12" customHeight="1" x14ac:dyDescent="0.25"/>
    <row r="1228" ht="12" customHeight="1" x14ac:dyDescent="0.25"/>
    <row r="1229" ht="12" customHeight="1" x14ac:dyDescent="0.25"/>
    <row r="1230" ht="12" customHeight="1" x14ac:dyDescent="0.25"/>
    <row r="1231" ht="12" customHeight="1" x14ac:dyDescent="0.25"/>
    <row r="1232" ht="12" customHeight="1" x14ac:dyDescent="0.25"/>
    <row r="1233" ht="12" customHeight="1" x14ac:dyDescent="0.25"/>
    <row r="1234" ht="12" customHeight="1" x14ac:dyDescent="0.25"/>
    <row r="1235" ht="12" customHeight="1" x14ac:dyDescent="0.25"/>
    <row r="1236" ht="12" customHeight="1" x14ac:dyDescent="0.25"/>
    <row r="1237" ht="12" customHeight="1" x14ac:dyDescent="0.25"/>
    <row r="1238" ht="12" customHeight="1" x14ac:dyDescent="0.25"/>
    <row r="1239" ht="12" customHeight="1" x14ac:dyDescent="0.25"/>
    <row r="1240" ht="12" customHeight="1" x14ac:dyDescent="0.25"/>
    <row r="1241" ht="12" customHeight="1" x14ac:dyDescent="0.25"/>
    <row r="1242" ht="12" customHeight="1" x14ac:dyDescent="0.25"/>
    <row r="1243" ht="12" customHeight="1" x14ac:dyDescent="0.25"/>
    <row r="1244" ht="12" customHeight="1" x14ac:dyDescent="0.25"/>
    <row r="1245" ht="12" customHeight="1" x14ac:dyDescent="0.25"/>
    <row r="1246" ht="12" customHeight="1" x14ac:dyDescent="0.25"/>
    <row r="1247" ht="12" customHeight="1" x14ac:dyDescent="0.25"/>
    <row r="1248" ht="12" customHeight="1" x14ac:dyDescent="0.25"/>
    <row r="1249" ht="12" customHeight="1" x14ac:dyDescent="0.25"/>
    <row r="1250" ht="12" customHeight="1" x14ac:dyDescent="0.25"/>
    <row r="1251" ht="12" customHeight="1" x14ac:dyDescent="0.25"/>
    <row r="1252" ht="12" customHeight="1" x14ac:dyDescent="0.25"/>
    <row r="1253" ht="12" customHeight="1" x14ac:dyDescent="0.25"/>
    <row r="1254" ht="12" customHeight="1" x14ac:dyDescent="0.25"/>
    <row r="1255" ht="12" customHeight="1" x14ac:dyDescent="0.25"/>
    <row r="1256" ht="12" customHeight="1" x14ac:dyDescent="0.25"/>
    <row r="1257" ht="12" customHeight="1" x14ac:dyDescent="0.25"/>
    <row r="1258" ht="12" customHeight="1" x14ac:dyDescent="0.25"/>
    <row r="1259" ht="12" customHeight="1" x14ac:dyDescent="0.25"/>
    <row r="1260" ht="12" customHeight="1" x14ac:dyDescent="0.25"/>
    <row r="1261" ht="12" customHeight="1" x14ac:dyDescent="0.25"/>
    <row r="1262" ht="12" customHeight="1" x14ac:dyDescent="0.25"/>
    <row r="1263" ht="12" customHeight="1" x14ac:dyDescent="0.25"/>
    <row r="1264" ht="12" customHeight="1" x14ac:dyDescent="0.25"/>
    <row r="1265" ht="12" customHeight="1" x14ac:dyDescent="0.25"/>
    <row r="1266" ht="12" customHeight="1" x14ac:dyDescent="0.25"/>
    <row r="1267" ht="12" customHeight="1" x14ac:dyDescent="0.25"/>
    <row r="1268" ht="12" customHeight="1" x14ac:dyDescent="0.25"/>
    <row r="1269" ht="12" customHeight="1" x14ac:dyDescent="0.25"/>
    <row r="1270" ht="12" customHeight="1" x14ac:dyDescent="0.25"/>
    <row r="1271" ht="12" customHeight="1" x14ac:dyDescent="0.25"/>
    <row r="1272" ht="12" customHeight="1" x14ac:dyDescent="0.25"/>
    <row r="1273" ht="12" customHeight="1" x14ac:dyDescent="0.25"/>
    <row r="1274" ht="12" customHeight="1" x14ac:dyDescent="0.25"/>
    <row r="1275" ht="12" customHeight="1" x14ac:dyDescent="0.25"/>
    <row r="1276" ht="12" customHeight="1" x14ac:dyDescent="0.25"/>
    <row r="1277" ht="12" customHeight="1" x14ac:dyDescent="0.25"/>
    <row r="1278" ht="12" customHeight="1" x14ac:dyDescent="0.25"/>
    <row r="1279" ht="12" customHeight="1" x14ac:dyDescent="0.25"/>
    <row r="1280" ht="12" customHeight="1" x14ac:dyDescent="0.25"/>
    <row r="1281" ht="12" customHeight="1" x14ac:dyDescent="0.25"/>
    <row r="1282" ht="12" customHeight="1" x14ac:dyDescent="0.25"/>
    <row r="1283" ht="12" customHeight="1" x14ac:dyDescent="0.25"/>
    <row r="1284" ht="12" customHeight="1" x14ac:dyDescent="0.25"/>
    <row r="1285" ht="12" customHeight="1" x14ac:dyDescent="0.25"/>
    <row r="1286" ht="12" customHeight="1" x14ac:dyDescent="0.25"/>
    <row r="1287" ht="12" customHeight="1" x14ac:dyDescent="0.25"/>
    <row r="1288" ht="12" customHeight="1" x14ac:dyDescent="0.25"/>
    <row r="1289" ht="12" customHeight="1" x14ac:dyDescent="0.25"/>
    <row r="1290" ht="12" customHeight="1" x14ac:dyDescent="0.25"/>
    <row r="1291" ht="12" customHeight="1" x14ac:dyDescent="0.25"/>
    <row r="1292" ht="12" customHeight="1" x14ac:dyDescent="0.25"/>
    <row r="1293" ht="12" customHeight="1" x14ac:dyDescent="0.25"/>
    <row r="1294" ht="12" customHeight="1" x14ac:dyDescent="0.25"/>
    <row r="1295" ht="12" customHeight="1" x14ac:dyDescent="0.25"/>
    <row r="1296" ht="12" customHeight="1" x14ac:dyDescent="0.25"/>
    <row r="1297" ht="12" customHeight="1" x14ac:dyDescent="0.25"/>
    <row r="1298" ht="12" customHeight="1" x14ac:dyDescent="0.25"/>
    <row r="1299" ht="12" customHeight="1" x14ac:dyDescent="0.25"/>
    <row r="1300" ht="12" customHeight="1" x14ac:dyDescent="0.25"/>
    <row r="1301" ht="12" customHeight="1" x14ac:dyDescent="0.25"/>
    <row r="1302" ht="12" customHeight="1" x14ac:dyDescent="0.25"/>
    <row r="1303" ht="12" customHeight="1" x14ac:dyDescent="0.25"/>
    <row r="1304" ht="12" customHeight="1" x14ac:dyDescent="0.25"/>
    <row r="1305" ht="12" customHeight="1" x14ac:dyDescent="0.25"/>
    <row r="1306" ht="12" customHeight="1" x14ac:dyDescent="0.25"/>
    <row r="1307" ht="12" customHeight="1" x14ac:dyDescent="0.25"/>
    <row r="1308" ht="12" customHeight="1" x14ac:dyDescent="0.25"/>
    <row r="1309" ht="12" customHeight="1" x14ac:dyDescent="0.25"/>
    <row r="1310" ht="12" customHeight="1" x14ac:dyDescent="0.25"/>
    <row r="1311" ht="12" customHeight="1" x14ac:dyDescent="0.25"/>
    <row r="1312" ht="12" customHeight="1" x14ac:dyDescent="0.25"/>
    <row r="1313" ht="12" customHeight="1" x14ac:dyDescent="0.25"/>
    <row r="1314" ht="12" customHeight="1" x14ac:dyDescent="0.25"/>
    <row r="1315" ht="12" customHeight="1" x14ac:dyDescent="0.25"/>
    <row r="1316" ht="12" customHeight="1" x14ac:dyDescent="0.25"/>
    <row r="1317" ht="12" customHeight="1" x14ac:dyDescent="0.25"/>
    <row r="1318" ht="12" customHeight="1" x14ac:dyDescent="0.25"/>
    <row r="1319" ht="12" customHeight="1" x14ac:dyDescent="0.25"/>
    <row r="1320" ht="12" customHeight="1" x14ac:dyDescent="0.25"/>
    <row r="1321" ht="12" customHeight="1" x14ac:dyDescent="0.25"/>
    <row r="1322" ht="12" customHeight="1" x14ac:dyDescent="0.25"/>
    <row r="1323" ht="12" customHeight="1" x14ac:dyDescent="0.25"/>
    <row r="1324" ht="12" customHeight="1" x14ac:dyDescent="0.25"/>
    <row r="1325" ht="12" customHeight="1" x14ac:dyDescent="0.25"/>
    <row r="1326" ht="12" customHeight="1" x14ac:dyDescent="0.25"/>
    <row r="1327" ht="12" customHeight="1" x14ac:dyDescent="0.25"/>
    <row r="1328" ht="12" customHeight="1" x14ac:dyDescent="0.25"/>
    <row r="1329" ht="12" customHeight="1" x14ac:dyDescent="0.25"/>
    <row r="1330" ht="12" customHeight="1" x14ac:dyDescent="0.25"/>
    <row r="1331" ht="12" customHeight="1" x14ac:dyDescent="0.25"/>
    <row r="1332" ht="12" customHeight="1" x14ac:dyDescent="0.25"/>
    <row r="1333" ht="12" customHeight="1" x14ac:dyDescent="0.25"/>
    <row r="1334" ht="12" customHeight="1" x14ac:dyDescent="0.25"/>
    <row r="1335" ht="12" customHeight="1" x14ac:dyDescent="0.25"/>
    <row r="1336" ht="12" customHeight="1" x14ac:dyDescent="0.25"/>
    <row r="1337" ht="12" customHeight="1" x14ac:dyDescent="0.25"/>
    <row r="1338" ht="12" customHeight="1" x14ac:dyDescent="0.25"/>
    <row r="1339" ht="12" customHeight="1" x14ac:dyDescent="0.25"/>
    <row r="1340" ht="12" customHeight="1" x14ac:dyDescent="0.25"/>
    <row r="1341" ht="12" customHeight="1" x14ac:dyDescent="0.25"/>
    <row r="1342" ht="12" customHeight="1" x14ac:dyDescent="0.25"/>
    <row r="1343" ht="12" customHeight="1" x14ac:dyDescent="0.25"/>
    <row r="1344" ht="12" customHeight="1" x14ac:dyDescent="0.25"/>
    <row r="1345" ht="12" customHeight="1" x14ac:dyDescent="0.25"/>
    <row r="1346" ht="12" customHeight="1" x14ac:dyDescent="0.25"/>
    <row r="1347" ht="12" customHeight="1" x14ac:dyDescent="0.25"/>
    <row r="1348" ht="12" customHeight="1" x14ac:dyDescent="0.25"/>
    <row r="1349" ht="12" customHeight="1" x14ac:dyDescent="0.25"/>
    <row r="1350" ht="12" customHeight="1" x14ac:dyDescent="0.25"/>
    <row r="1351" ht="12" customHeight="1" x14ac:dyDescent="0.25"/>
    <row r="1352" ht="12" customHeight="1" x14ac:dyDescent="0.25"/>
    <row r="1353" ht="12" customHeight="1" x14ac:dyDescent="0.25"/>
    <row r="1354" ht="12" customHeight="1" x14ac:dyDescent="0.25"/>
    <row r="1355" ht="12" customHeight="1" x14ac:dyDescent="0.25"/>
    <row r="1356" ht="12" customHeight="1" x14ac:dyDescent="0.25"/>
    <row r="1357" ht="12" customHeight="1" x14ac:dyDescent="0.25"/>
    <row r="1358" ht="12" customHeight="1" x14ac:dyDescent="0.25"/>
    <row r="1359" ht="12" customHeight="1" x14ac:dyDescent="0.25"/>
    <row r="1360" ht="12" customHeight="1" x14ac:dyDescent="0.25"/>
    <row r="1361" ht="12" customHeight="1" x14ac:dyDescent="0.25"/>
    <row r="1362" ht="12" customHeight="1" x14ac:dyDescent="0.25"/>
    <row r="1363" ht="12" customHeight="1" x14ac:dyDescent="0.25"/>
    <row r="1364" ht="12" customHeight="1" x14ac:dyDescent="0.25"/>
    <row r="1365" ht="12" customHeight="1" x14ac:dyDescent="0.25"/>
    <row r="1366" ht="12" customHeight="1" x14ac:dyDescent="0.25"/>
    <row r="1367" ht="12" customHeight="1" x14ac:dyDescent="0.25"/>
    <row r="1368" ht="12" customHeight="1" x14ac:dyDescent="0.25"/>
    <row r="1369" ht="12" customHeight="1" x14ac:dyDescent="0.25"/>
    <row r="1370" ht="12" customHeight="1" x14ac:dyDescent="0.25"/>
    <row r="1371" ht="12" customHeight="1" x14ac:dyDescent="0.25"/>
    <row r="1372" ht="12" customHeight="1" x14ac:dyDescent="0.25"/>
    <row r="1373" ht="12" customHeight="1" x14ac:dyDescent="0.25"/>
    <row r="1374" ht="12" customHeight="1" x14ac:dyDescent="0.25"/>
    <row r="1375" ht="12" customHeight="1" x14ac:dyDescent="0.25"/>
    <row r="1376" ht="12" customHeight="1" x14ac:dyDescent="0.25"/>
    <row r="1377" ht="12" customHeight="1" x14ac:dyDescent="0.25"/>
    <row r="1378" ht="12" customHeight="1" x14ac:dyDescent="0.25"/>
    <row r="1379" ht="12" customHeight="1" x14ac:dyDescent="0.25"/>
    <row r="1380" ht="12" customHeight="1" x14ac:dyDescent="0.25"/>
    <row r="1381" ht="12" customHeight="1" x14ac:dyDescent="0.25"/>
    <row r="1382" ht="12" customHeight="1" x14ac:dyDescent="0.25"/>
    <row r="1383" ht="12" customHeight="1" x14ac:dyDescent="0.25"/>
    <row r="1384" ht="12" customHeight="1" x14ac:dyDescent="0.25"/>
    <row r="1385" ht="12" customHeight="1" x14ac:dyDescent="0.25"/>
    <row r="1386" ht="12" customHeight="1" x14ac:dyDescent="0.25"/>
    <row r="1387" ht="12" customHeight="1" x14ac:dyDescent="0.25"/>
    <row r="1388" ht="12" customHeight="1" x14ac:dyDescent="0.25"/>
    <row r="1389" ht="12" customHeight="1" x14ac:dyDescent="0.25"/>
    <row r="1390" ht="12" customHeight="1" x14ac:dyDescent="0.25"/>
    <row r="1391" ht="12" customHeight="1" x14ac:dyDescent="0.25"/>
    <row r="1392" ht="12" customHeight="1" x14ac:dyDescent="0.25"/>
    <row r="1393" ht="12" customHeight="1" x14ac:dyDescent="0.25"/>
    <row r="1394" ht="12" customHeight="1" x14ac:dyDescent="0.25"/>
    <row r="1395" ht="12" customHeight="1" x14ac:dyDescent="0.25"/>
    <row r="1396" ht="12" customHeight="1" x14ac:dyDescent="0.25"/>
    <row r="1397" ht="12" customHeight="1" x14ac:dyDescent="0.25"/>
    <row r="1398" ht="12" customHeight="1" x14ac:dyDescent="0.25"/>
    <row r="1399" ht="12" customHeight="1" x14ac:dyDescent="0.25"/>
    <row r="1400" ht="12" customHeight="1" x14ac:dyDescent="0.25"/>
    <row r="1401" ht="12" customHeight="1" x14ac:dyDescent="0.25"/>
    <row r="1402" ht="12" customHeight="1" x14ac:dyDescent="0.25"/>
    <row r="1403" ht="12" customHeight="1" x14ac:dyDescent="0.25"/>
    <row r="1404" ht="12" customHeight="1" x14ac:dyDescent="0.25"/>
    <row r="1405" ht="12" customHeight="1" x14ac:dyDescent="0.25"/>
    <row r="1406" ht="12" customHeight="1" x14ac:dyDescent="0.25"/>
    <row r="1407" ht="12" customHeight="1" x14ac:dyDescent="0.25"/>
    <row r="1408" ht="12" customHeight="1" x14ac:dyDescent="0.25"/>
    <row r="1409" ht="12" customHeight="1" x14ac:dyDescent="0.25"/>
    <row r="1410" ht="12" customHeight="1" x14ac:dyDescent="0.25"/>
    <row r="1411" ht="12" customHeight="1" x14ac:dyDescent="0.25"/>
    <row r="1412" ht="12" customHeight="1" x14ac:dyDescent="0.25"/>
    <row r="1413" ht="12" customHeight="1" x14ac:dyDescent="0.25"/>
    <row r="1414" ht="12" customHeight="1" x14ac:dyDescent="0.25"/>
    <row r="1415" ht="12" customHeight="1" x14ac:dyDescent="0.25"/>
    <row r="1416" ht="12" customHeight="1" x14ac:dyDescent="0.25"/>
    <row r="1417" ht="12" customHeight="1" x14ac:dyDescent="0.25"/>
    <row r="1418" ht="12" customHeight="1" x14ac:dyDescent="0.25"/>
    <row r="1419" ht="12" customHeight="1" x14ac:dyDescent="0.25"/>
    <row r="1420" ht="12" customHeight="1" x14ac:dyDescent="0.25"/>
    <row r="1421" ht="12" customHeight="1" x14ac:dyDescent="0.25"/>
    <row r="1422" ht="12" customHeight="1" x14ac:dyDescent="0.25"/>
    <row r="1423" ht="12" customHeight="1" x14ac:dyDescent="0.25"/>
    <row r="1424" ht="12" customHeight="1" x14ac:dyDescent="0.25"/>
    <row r="1425" ht="12" customHeight="1" x14ac:dyDescent="0.25"/>
    <row r="1426" ht="12" customHeight="1" x14ac:dyDescent="0.25"/>
    <row r="1427" ht="12" customHeight="1" x14ac:dyDescent="0.25"/>
    <row r="1428" ht="12" customHeight="1" x14ac:dyDescent="0.25"/>
    <row r="1429" ht="12" customHeight="1" x14ac:dyDescent="0.25"/>
    <row r="1430" ht="12" customHeight="1" x14ac:dyDescent="0.25"/>
    <row r="1431" ht="12" customHeight="1" x14ac:dyDescent="0.25"/>
    <row r="1432" ht="12" customHeight="1" x14ac:dyDescent="0.25"/>
    <row r="1433" ht="12" customHeight="1" x14ac:dyDescent="0.25"/>
    <row r="1434" ht="12" customHeight="1" x14ac:dyDescent="0.25"/>
    <row r="1435" ht="12" customHeight="1" x14ac:dyDescent="0.25"/>
    <row r="1436" ht="12" customHeight="1" x14ac:dyDescent="0.25"/>
    <row r="1437" ht="12" customHeight="1" x14ac:dyDescent="0.25"/>
    <row r="1438" ht="12" customHeight="1" x14ac:dyDescent="0.25"/>
    <row r="1439" ht="12" customHeight="1" x14ac:dyDescent="0.25"/>
    <row r="1440" ht="12" customHeight="1" x14ac:dyDescent="0.25"/>
    <row r="1441" ht="12" customHeight="1" x14ac:dyDescent="0.25"/>
    <row r="1442" ht="12" customHeight="1" x14ac:dyDescent="0.25"/>
    <row r="1443" ht="12" customHeight="1" x14ac:dyDescent="0.25"/>
    <row r="1444" ht="12" customHeight="1" x14ac:dyDescent="0.25"/>
    <row r="1445" ht="12" customHeight="1" x14ac:dyDescent="0.25"/>
    <row r="1446" ht="12" customHeight="1" x14ac:dyDescent="0.25"/>
    <row r="1447" ht="12" customHeight="1" x14ac:dyDescent="0.25"/>
    <row r="1448" ht="12" customHeight="1" x14ac:dyDescent="0.25"/>
    <row r="1449" ht="12" customHeight="1" x14ac:dyDescent="0.25"/>
    <row r="1450" ht="12" customHeight="1" x14ac:dyDescent="0.25"/>
    <row r="1451" ht="12" customHeight="1" x14ac:dyDescent="0.25"/>
    <row r="1452" ht="12" customHeight="1" x14ac:dyDescent="0.25"/>
    <row r="1453" ht="12" customHeight="1" x14ac:dyDescent="0.25"/>
    <row r="1454" ht="12" customHeight="1" x14ac:dyDescent="0.25"/>
    <row r="1455" ht="12" customHeight="1" x14ac:dyDescent="0.25"/>
    <row r="1456" ht="12" customHeight="1" x14ac:dyDescent="0.25"/>
    <row r="1457" ht="12" customHeight="1" x14ac:dyDescent="0.25"/>
    <row r="1458" ht="12" customHeight="1" x14ac:dyDescent="0.25"/>
    <row r="1459" ht="12" customHeight="1" x14ac:dyDescent="0.25"/>
    <row r="1460" ht="12" customHeight="1" x14ac:dyDescent="0.25"/>
    <row r="1461" ht="12" customHeight="1" x14ac:dyDescent="0.25"/>
    <row r="1462" ht="12" customHeight="1" x14ac:dyDescent="0.25"/>
    <row r="1463" ht="12" customHeight="1" x14ac:dyDescent="0.25"/>
    <row r="1464" ht="12" customHeight="1" x14ac:dyDescent="0.25"/>
    <row r="1465" ht="12" customHeight="1" x14ac:dyDescent="0.25"/>
    <row r="1466" ht="12" customHeight="1" x14ac:dyDescent="0.25"/>
    <row r="1467" ht="12" customHeight="1" x14ac:dyDescent="0.25"/>
    <row r="1468" ht="12" customHeight="1" x14ac:dyDescent="0.25"/>
    <row r="1469" ht="12" customHeight="1" x14ac:dyDescent="0.25"/>
    <row r="1470" ht="12" customHeight="1" x14ac:dyDescent="0.25"/>
    <row r="1471" ht="12" customHeight="1" x14ac:dyDescent="0.25"/>
    <row r="1472" ht="12" customHeight="1" x14ac:dyDescent="0.25"/>
    <row r="1473" ht="12" customHeight="1" x14ac:dyDescent="0.25"/>
    <row r="1474" ht="12" customHeight="1" x14ac:dyDescent="0.25"/>
    <row r="1475" ht="12" customHeight="1" x14ac:dyDescent="0.25"/>
    <row r="1476" ht="12" customHeight="1" x14ac:dyDescent="0.25"/>
    <row r="1477" ht="12" customHeight="1" x14ac:dyDescent="0.25"/>
    <row r="1478" ht="12" customHeight="1" x14ac:dyDescent="0.25"/>
    <row r="1479" ht="12" customHeight="1" x14ac:dyDescent="0.25"/>
    <row r="1480" ht="12" customHeight="1" x14ac:dyDescent="0.25"/>
    <row r="1481" ht="12" customHeight="1" x14ac:dyDescent="0.25"/>
    <row r="1482" ht="12" customHeight="1" x14ac:dyDescent="0.25"/>
    <row r="1483" ht="12" customHeight="1" x14ac:dyDescent="0.25"/>
    <row r="1484" ht="12" customHeight="1" x14ac:dyDescent="0.25"/>
    <row r="1485" ht="12" customHeight="1" x14ac:dyDescent="0.25"/>
    <row r="1486" ht="12" customHeight="1" x14ac:dyDescent="0.25"/>
    <row r="1487" ht="12" customHeight="1" x14ac:dyDescent="0.25"/>
    <row r="1488" ht="12" customHeight="1" x14ac:dyDescent="0.25"/>
    <row r="1489" ht="12" customHeight="1" x14ac:dyDescent="0.25"/>
    <row r="1490" ht="12" customHeight="1" x14ac:dyDescent="0.25"/>
    <row r="1491" ht="12" customHeight="1" x14ac:dyDescent="0.25"/>
    <row r="1492" ht="12" customHeight="1" x14ac:dyDescent="0.25"/>
    <row r="1493" ht="12" customHeight="1" x14ac:dyDescent="0.25"/>
    <row r="1494" ht="12" customHeight="1" x14ac:dyDescent="0.25"/>
    <row r="1495" ht="12" customHeight="1" x14ac:dyDescent="0.25"/>
    <row r="1496" ht="12" customHeight="1" x14ac:dyDescent="0.25"/>
    <row r="1497" ht="12" customHeight="1" x14ac:dyDescent="0.25"/>
    <row r="1498" ht="12" customHeight="1" x14ac:dyDescent="0.25"/>
    <row r="1499" ht="12" customHeight="1" x14ac:dyDescent="0.25"/>
    <row r="1500" ht="12" customHeight="1" x14ac:dyDescent="0.25"/>
    <row r="1501" ht="12" customHeight="1" x14ac:dyDescent="0.25"/>
    <row r="1502" ht="12" customHeight="1" x14ac:dyDescent="0.25"/>
    <row r="1503" ht="12" customHeight="1" x14ac:dyDescent="0.25"/>
    <row r="1504" ht="12" customHeight="1" x14ac:dyDescent="0.25"/>
    <row r="1505" ht="12" customHeight="1" x14ac:dyDescent="0.25"/>
    <row r="1506" ht="12" customHeight="1" x14ac:dyDescent="0.25"/>
    <row r="1507" ht="12" customHeight="1" x14ac:dyDescent="0.25"/>
    <row r="1508" ht="12" customHeight="1" x14ac:dyDescent="0.25"/>
    <row r="1509" ht="12" customHeight="1" x14ac:dyDescent="0.25"/>
    <row r="1510" ht="12" customHeight="1" x14ac:dyDescent="0.25"/>
    <row r="1511" ht="12" customHeight="1" x14ac:dyDescent="0.25"/>
    <row r="1512" ht="12" customHeight="1" x14ac:dyDescent="0.25"/>
    <row r="1513" ht="12" customHeight="1" x14ac:dyDescent="0.25"/>
    <row r="1514" ht="12" customHeight="1" x14ac:dyDescent="0.25"/>
    <row r="1515" ht="12" customHeight="1" x14ac:dyDescent="0.25"/>
    <row r="1516" ht="12" customHeight="1" x14ac:dyDescent="0.25"/>
    <row r="1517" ht="12" customHeight="1" x14ac:dyDescent="0.25"/>
    <row r="1518" ht="12" customHeight="1" x14ac:dyDescent="0.25"/>
    <row r="1519" ht="12" customHeight="1" x14ac:dyDescent="0.25"/>
    <row r="1520" ht="12" customHeight="1" x14ac:dyDescent="0.25"/>
    <row r="1521" ht="12" customHeight="1" x14ac:dyDescent="0.25"/>
    <row r="1522" ht="12" customHeight="1" x14ac:dyDescent="0.25"/>
    <row r="1523" ht="12" customHeight="1" x14ac:dyDescent="0.25"/>
    <row r="1524" ht="12" customHeight="1" x14ac:dyDescent="0.25"/>
    <row r="1525" ht="12" customHeight="1" x14ac:dyDescent="0.25"/>
    <row r="1526" ht="12" customHeight="1" x14ac:dyDescent="0.25"/>
    <row r="1527" ht="12" customHeight="1" x14ac:dyDescent="0.25"/>
    <row r="1528" ht="12" customHeight="1" x14ac:dyDescent="0.25"/>
    <row r="1529" ht="12" customHeight="1" x14ac:dyDescent="0.25"/>
    <row r="1530" ht="12" customHeight="1" x14ac:dyDescent="0.25"/>
    <row r="1531" ht="12" customHeight="1" x14ac:dyDescent="0.25"/>
    <row r="1532" ht="12" customHeight="1" x14ac:dyDescent="0.25"/>
    <row r="1533" ht="12" customHeight="1" x14ac:dyDescent="0.25"/>
    <row r="1534" ht="12" customHeight="1" x14ac:dyDescent="0.25"/>
    <row r="1535" ht="12" customHeight="1" x14ac:dyDescent="0.25"/>
    <row r="1536" ht="12" customHeight="1" x14ac:dyDescent="0.25"/>
    <row r="1537" ht="12" customHeight="1" x14ac:dyDescent="0.25"/>
    <row r="1538" ht="12" customHeight="1" x14ac:dyDescent="0.25"/>
    <row r="1539" ht="12" customHeight="1" x14ac:dyDescent="0.25"/>
    <row r="1540" ht="12" customHeight="1" x14ac:dyDescent="0.25"/>
    <row r="1541" ht="12" customHeight="1" x14ac:dyDescent="0.25"/>
    <row r="1542" ht="12" customHeight="1" x14ac:dyDescent="0.25"/>
    <row r="1543" ht="12" customHeight="1" x14ac:dyDescent="0.25"/>
    <row r="1544" ht="12" customHeight="1" x14ac:dyDescent="0.25"/>
    <row r="1545" ht="12" customHeight="1" x14ac:dyDescent="0.25"/>
    <row r="1546" ht="12" customHeight="1" x14ac:dyDescent="0.25"/>
    <row r="1547" ht="12" customHeight="1" x14ac:dyDescent="0.25"/>
    <row r="1548" ht="12" customHeight="1" x14ac:dyDescent="0.25"/>
    <row r="1549" ht="12" customHeight="1" x14ac:dyDescent="0.25"/>
    <row r="1550" ht="12" customHeight="1" x14ac:dyDescent="0.25"/>
    <row r="1551" ht="12" customHeight="1" x14ac:dyDescent="0.25"/>
    <row r="1552" ht="12" customHeight="1" x14ac:dyDescent="0.25"/>
    <row r="1553" ht="12" customHeight="1" x14ac:dyDescent="0.25"/>
    <row r="1554" ht="12" customHeight="1" x14ac:dyDescent="0.25"/>
    <row r="1555" ht="12" customHeight="1" x14ac:dyDescent="0.25"/>
    <row r="1556" ht="12" customHeight="1" x14ac:dyDescent="0.25"/>
    <row r="1557" ht="12" customHeight="1" x14ac:dyDescent="0.25"/>
    <row r="1558" ht="12" customHeight="1" x14ac:dyDescent="0.25"/>
    <row r="1559" ht="12" customHeight="1" x14ac:dyDescent="0.25"/>
    <row r="1560" ht="12" customHeight="1" x14ac:dyDescent="0.25"/>
    <row r="1561" ht="12" customHeight="1" x14ac:dyDescent="0.25"/>
    <row r="1562" ht="12" customHeight="1" x14ac:dyDescent="0.25"/>
    <row r="1563" ht="12" customHeight="1" x14ac:dyDescent="0.25"/>
    <row r="1564" ht="12" customHeight="1" x14ac:dyDescent="0.25"/>
    <row r="1565" ht="12" customHeight="1" x14ac:dyDescent="0.25"/>
    <row r="1566" ht="12" customHeight="1" x14ac:dyDescent="0.25"/>
    <row r="1567" ht="12" customHeight="1" x14ac:dyDescent="0.25"/>
    <row r="1568" ht="12" customHeight="1" x14ac:dyDescent="0.25"/>
    <row r="1569" ht="12" customHeight="1" x14ac:dyDescent="0.25"/>
    <row r="1570" ht="12" customHeight="1" x14ac:dyDescent="0.25"/>
    <row r="1571" ht="12" customHeight="1" x14ac:dyDescent="0.25"/>
    <row r="1572" ht="12" customHeight="1" x14ac:dyDescent="0.25"/>
    <row r="1573" ht="12" customHeight="1" x14ac:dyDescent="0.25"/>
    <row r="1574" ht="12" customHeight="1" x14ac:dyDescent="0.25"/>
    <row r="1575" ht="12" customHeight="1" x14ac:dyDescent="0.25"/>
    <row r="1576" ht="12" customHeight="1" x14ac:dyDescent="0.25"/>
    <row r="1577" ht="12" customHeight="1" x14ac:dyDescent="0.25"/>
    <row r="1578" ht="12" customHeight="1" x14ac:dyDescent="0.25"/>
    <row r="1579" ht="12" customHeight="1" x14ac:dyDescent="0.25"/>
    <row r="1580" ht="12" customHeight="1" x14ac:dyDescent="0.25"/>
    <row r="1581" ht="12" customHeight="1" x14ac:dyDescent="0.25"/>
    <row r="1582" ht="12" customHeight="1" x14ac:dyDescent="0.25"/>
    <row r="1583" ht="12" customHeight="1" x14ac:dyDescent="0.25"/>
    <row r="1584" ht="12" customHeight="1" x14ac:dyDescent="0.25"/>
    <row r="1585" ht="12" customHeight="1" x14ac:dyDescent="0.25"/>
    <row r="1586" ht="12" customHeight="1" x14ac:dyDescent="0.25"/>
    <row r="1587" ht="12" customHeight="1" x14ac:dyDescent="0.25"/>
    <row r="1588" ht="12" customHeight="1" x14ac:dyDescent="0.25"/>
    <row r="1589" ht="12" customHeight="1" x14ac:dyDescent="0.25"/>
    <row r="1590" ht="12" customHeight="1" x14ac:dyDescent="0.25"/>
    <row r="1591" ht="12" customHeight="1" x14ac:dyDescent="0.25"/>
    <row r="1592" ht="12" customHeight="1" x14ac:dyDescent="0.25"/>
    <row r="1593" ht="12" customHeight="1" x14ac:dyDescent="0.25"/>
    <row r="1594" ht="12" customHeight="1" x14ac:dyDescent="0.25"/>
    <row r="1595" ht="12" customHeight="1" x14ac:dyDescent="0.25"/>
    <row r="1596" ht="12" customHeight="1" x14ac:dyDescent="0.25"/>
    <row r="1597" ht="12" customHeight="1" x14ac:dyDescent="0.25"/>
    <row r="1598" ht="12" customHeight="1" x14ac:dyDescent="0.25"/>
    <row r="1599" ht="12" customHeight="1" x14ac:dyDescent="0.25"/>
    <row r="1600" ht="12" customHeight="1" x14ac:dyDescent="0.25"/>
    <row r="1601" ht="12" customHeight="1" x14ac:dyDescent="0.25"/>
    <row r="1602" ht="12" customHeight="1" x14ac:dyDescent="0.25"/>
    <row r="1603" ht="12" customHeight="1" x14ac:dyDescent="0.25"/>
    <row r="1604" ht="12" customHeight="1" x14ac:dyDescent="0.25"/>
    <row r="1605" ht="12" customHeight="1" x14ac:dyDescent="0.25"/>
    <row r="1606" ht="12" customHeight="1" x14ac:dyDescent="0.25"/>
    <row r="1607" ht="12" customHeight="1" x14ac:dyDescent="0.25"/>
    <row r="1608" ht="12" customHeight="1" x14ac:dyDescent="0.25"/>
    <row r="1609" ht="12" customHeight="1" x14ac:dyDescent="0.25"/>
    <row r="1610" ht="12" customHeight="1" x14ac:dyDescent="0.25"/>
    <row r="1611" ht="12" customHeight="1" x14ac:dyDescent="0.25"/>
    <row r="1612" ht="12" customHeight="1" x14ac:dyDescent="0.25"/>
    <row r="1613" ht="12" customHeight="1" x14ac:dyDescent="0.25"/>
    <row r="1614" ht="12" customHeight="1" x14ac:dyDescent="0.25"/>
    <row r="1615" ht="12" customHeight="1" x14ac:dyDescent="0.25"/>
    <row r="1616" ht="12" customHeight="1" x14ac:dyDescent="0.25"/>
    <row r="1617" ht="12" customHeight="1" x14ac:dyDescent="0.25"/>
    <row r="1618" ht="12" customHeight="1" x14ac:dyDescent="0.25"/>
    <row r="1619" ht="12" customHeight="1" x14ac:dyDescent="0.25"/>
    <row r="1620" ht="12" customHeight="1" x14ac:dyDescent="0.25"/>
    <row r="1621" ht="12" customHeight="1" x14ac:dyDescent="0.25"/>
    <row r="1622" ht="12" customHeight="1" x14ac:dyDescent="0.25"/>
    <row r="1623" ht="12" customHeight="1" x14ac:dyDescent="0.25"/>
    <row r="1624" ht="12" customHeight="1" x14ac:dyDescent="0.25"/>
    <row r="1625" ht="12" customHeight="1" x14ac:dyDescent="0.25"/>
    <row r="1626" ht="12" customHeight="1" x14ac:dyDescent="0.25"/>
    <row r="1627" ht="12" customHeight="1" x14ac:dyDescent="0.25"/>
    <row r="1628" ht="12" customHeight="1" x14ac:dyDescent="0.25"/>
    <row r="1629" ht="12" customHeight="1" x14ac:dyDescent="0.25"/>
    <row r="1630" ht="12" customHeight="1" x14ac:dyDescent="0.25"/>
    <row r="1631" ht="12" customHeight="1" x14ac:dyDescent="0.25"/>
    <row r="1632" ht="12" customHeight="1" x14ac:dyDescent="0.25"/>
    <row r="1633" ht="12" customHeight="1" x14ac:dyDescent="0.25"/>
    <row r="1634" ht="12" customHeight="1" x14ac:dyDescent="0.25"/>
    <row r="1635" ht="12" customHeight="1" x14ac:dyDescent="0.25"/>
    <row r="1636" ht="12" customHeight="1" x14ac:dyDescent="0.25"/>
    <row r="1637" ht="12" customHeight="1" x14ac:dyDescent="0.25"/>
    <row r="1638" ht="12" customHeight="1" x14ac:dyDescent="0.25"/>
    <row r="1639" ht="12" customHeight="1" x14ac:dyDescent="0.25"/>
    <row r="1640" ht="12" customHeight="1" x14ac:dyDescent="0.25"/>
    <row r="1641" ht="12" customHeight="1" x14ac:dyDescent="0.25"/>
    <row r="1642" ht="12" customHeight="1" x14ac:dyDescent="0.25"/>
    <row r="1643" ht="12" customHeight="1" x14ac:dyDescent="0.25"/>
    <row r="1644" ht="12" customHeight="1" x14ac:dyDescent="0.25"/>
    <row r="1645" ht="12" customHeight="1" x14ac:dyDescent="0.25"/>
    <row r="1646" ht="12" customHeight="1" x14ac:dyDescent="0.25"/>
    <row r="1647" ht="12" customHeight="1" x14ac:dyDescent="0.25"/>
    <row r="1648" ht="12" customHeight="1" x14ac:dyDescent="0.25"/>
    <row r="1649" ht="12" customHeight="1" x14ac:dyDescent="0.25"/>
    <row r="1650" ht="12" customHeight="1" x14ac:dyDescent="0.25"/>
    <row r="1651" ht="12" customHeight="1" x14ac:dyDescent="0.25"/>
    <row r="1652" ht="12" customHeight="1" x14ac:dyDescent="0.25"/>
    <row r="1653" ht="12" customHeight="1" x14ac:dyDescent="0.25"/>
    <row r="1654" ht="12" customHeight="1" x14ac:dyDescent="0.25"/>
    <row r="1655" ht="12" customHeight="1" x14ac:dyDescent="0.25"/>
    <row r="1656" ht="12" customHeight="1" x14ac:dyDescent="0.25"/>
    <row r="1657" ht="12" customHeight="1" x14ac:dyDescent="0.25"/>
    <row r="1658" ht="12" customHeight="1" x14ac:dyDescent="0.25"/>
    <row r="1659" ht="12" customHeight="1" x14ac:dyDescent="0.25"/>
    <row r="1660" ht="12" customHeight="1" x14ac:dyDescent="0.25"/>
    <row r="1661" ht="12" customHeight="1" x14ac:dyDescent="0.25"/>
    <row r="1662" ht="12" customHeight="1" x14ac:dyDescent="0.25"/>
    <row r="1663" ht="12" customHeight="1" x14ac:dyDescent="0.25"/>
    <row r="1664" ht="12" customHeight="1" x14ac:dyDescent="0.25"/>
    <row r="1665" ht="12" customHeight="1" x14ac:dyDescent="0.25"/>
    <row r="1666" ht="12" customHeight="1" x14ac:dyDescent="0.25"/>
    <row r="1667" ht="12" customHeight="1" x14ac:dyDescent="0.25"/>
    <row r="1668" ht="12" customHeight="1" x14ac:dyDescent="0.25"/>
    <row r="1669" ht="12" customHeight="1" x14ac:dyDescent="0.25"/>
    <row r="1670" ht="12" customHeight="1" x14ac:dyDescent="0.25"/>
    <row r="1671" ht="12" customHeight="1" x14ac:dyDescent="0.25"/>
    <row r="1672" ht="12" customHeight="1" x14ac:dyDescent="0.25"/>
    <row r="1673" ht="12" customHeight="1" x14ac:dyDescent="0.25"/>
    <row r="1674" ht="12" customHeight="1" x14ac:dyDescent="0.25"/>
    <row r="1675" ht="12" customHeight="1" x14ac:dyDescent="0.25"/>
    <row r="1676" ht="12" customHeight="1" x14ac:dyDescent="0.25"/>
    <row r="1677" ht="12" customHeight="1" x14ac:dyDescent="0.25"/>
    <row r="1678" ht="12" customHeight="1" x14ac:dyDescent="0.25"/>
    <row r="1679" ht="12" customHeight="1" x14ac:dyDescent="0.25"/>
    <row r="1680" ht="12" customHeight="1" x14ac:dyDescent="0.25"/>
    <row r="1681" ht="12" customHeight="1" x14ac:dyDescent="0.25"/>
    <row r="1682" ht="12" customHeight="1" x14ac:dyDescent="0.25"/>
    <row r="1683" ht="12" customHeight="1" x14ac:dyDescent="0.25"/>
    <row r="1684" ht="12" customHeight="1" x14ac:dyDescent="0.25"/>
    <row r="1685" ht="12" customHeight="1" x14ac:dyDescent="0.25"/>
    <row r="1686" ht="12" customHeight="1" x14ac:dyDescent="0.25"/>
    <row r="1687" ht="12" customHeight="1" x14ac:dyDescent="0.25"/>
    <row r="1688" ht="12" customHeight="1" x14ac:dyDescent="0.25"/>
    <row r="1689" ht="12" customHeight="1" x14ac:dyDescent="0.25"/>
    <row r="1690" ht="12" customHeight="1" x14ac:dyDescent="0.25"/>
    <row r="1691" ht="12" customHeight="1" x14ac:dyDescent="0.25"/>
    <row r="1692" ht="12" customHeight="1" x14ac:dyDescent="0.25"/>
    <row r="1693" ht="12" customHeight="1" x14ac:dyDescent="0.25"/>
    <row r="1694" ht="12" customHeight="1" x14ac:dyDescent="0.25"/>
    <row r="1695" ht="12" customHeight="1" x14ac:dyDescent="0.25"/>
    <row r="1696" ht="12" customHeight="1" x14ac:dyDescent="0.25"/>
    <row r="1697" ht="12" customHeight="1" x14ac:dyDescent="0.25"/>
    <row r="1698" ht="12" customHeight="1" x14ac:dyDescent="0.25"/>
    <row r="1699" ht="12" customHeight="1" x14ac:dyDescent="0.25"/>
    <row r="1700" ht="12" customHeight="1" x14ac:dyDescent="0.25"/>
    <row r="1701" ht="12" customHeight="1" x14ac:dyDescent="0.25"/>
    <row r="1702" ht="12" customHeight="1" x14ac:dyDescent="0.25"/>
    <row r="1703" ht="12" customHeight="1" x14ac:dyDescent="0.25"/>
    <row r="1704" ht="12" customHeight="1" x14ac:dyDescent="0.25"/>
    <row r="1705" ht="12" customHeight="1" x14ac:dyDescent="0.25"/>
    <row r="1706" ht="12" customHeight="1" x14ac:dyDescent="0.25"/>
    <row r="1707" ht="12" customHeight="1" x14ac:dyDescent="0.25"/>
    <row r="1708" ht="12" customHeight="1" x14ac:dyDescent="0.25"/>
    <row r="1709" ht="12" customHeight="1" x14ac:dyDescent="0.25"/>
    <row r="1710" ht="12" customHeight="1" x14ac:dyDescent="0.25"/>
    <row r="1711" ht="12" customHeight="1" x14ac:dyDescent="0.25"/>
    <row r="1712" ht="12" customHeight="1" x14ac:dyDescent="0.25"/>
    <row r="1713" ht="12" customHeight="1" x14ac:dyDescent="0.25"/>
    <row r="1714" ht="12" customHeight="1" x14ac:dyDescent="0.25"/>
    <row r="1715" ht="12" customHeight="1" x14ac:dyDescent="0.25"/>
    <row r="1716" ht="12" customHeight="1" x14ac:dyDescent="0.25"/>
    <row r="1717" ht="12" customHeight="1" x14ac:dyDescent="0.25"/>
    <row r="1718" ht="12" customHeight="1" x14ac:dyDescent="0.25"/>
    <row r="1719" ht="12" customHeight="1" x14ac:dyDescent="0.25"/>
    <row r="1720" ht="12" customHeight="1" x14ac:dyDescent="0.25"/>
    <row r="1721" ht="12" customHeight="1" x14ac:dyDescent="0.25"/>
    <row r="1722" ht="12" customHeight="1" x14ac:dyDescent="0.25"/>
    <row r="1723" ht="12" customHeight="1" x14ac:dyDescent="0.25"/>
    <row r="1724" ht="12" customHeight="1" x14ac:dyDescent="0.25"/>
    <row r="1725" ht="12" customHeight="1" x14ac:dyDescent="0.25"/>
    <row r="1726" ht="12" customHeight="1" x14ac:dyDescent="0.25"/>
    <row r="1727" ht="12" customHeight="1" x14ac:dyDescent="0.25"/>
    <row r="1728" ht="12" customHeight="1" x14ac:dyDescent="0.25"/>
    <row r="1729" ht="12" customHeight="1" x14ac:dyDescent="0.25"/>
    <row r="1730" ht="12" customHeight="1" x14ac:dyDescent="0.25"/>
    <row r="1731" ht="12" customHeight="1" x14ac:dyDescent="0.25"/>
    <row r="1732" ht="12" customHeight="1" x14ac:dyDescent="0.25"/>
    <row r="1733" ht="12" customHeight="1" x14ac:dyDescent="0.25"/>
    <row r="1734" ht="12" customHeight="1" x14ac:dyDescent="0.25"/>
    <row r="1735" ht="12" customHeight="1" x14ac:dyDescent="0.25"/>
    <row r="1736" ht="12" customHeight="1" x14ac:dyDescent="0.25"/>
    <row r="1737" ht="12" customHeight="1" x14ac:dyDescent="0.25"/>
    <row r="1738" ht="12" customHeight="1" x14ac:dyDescent="0.25"/>
    <row r="1739" ht="12" customHeight="1" x14ac:dyDescent="0.25"/>
    <row r="1740" ht="12" customHeight="1" x14ac:dyDescent="0.25"/>
    <row r="1741" ht="12" customHeight="1" x14ac:dyDescent="0.25"/>
    <row r="1742" ht="12" customHeight="1" x14ac:dyDescent="0.25"/>
    <row r="1743" ht="12" customHeight="1" x14ac:dyDescent="0.25"/>
    <row r="1744" ht="12" customHeight="1" x14ac:dyDescent="0.25"/>
    <row r="1745" ht="12" customHeight="1" x14ac:dyDescent="0.25"/>
    <row r="1746" ht="12" customHeight="1" x14ac:dyDescent="0.25"/>
    <row r="1747" ht="12" customHeight="1" x14ac:dyDescent="0.25"/>
    <row r="1748" ht="12" customHeight="1" x14ac:dyDescent="0.25"/>
    <row r="1749" ht="12" customHeight="1" x14ac:dyDescent="0.25"/>
    <row r="1750" ht="12" customHeight="1" x14ac:dyDescent="0.25"/>
    <row r="1751" ht="12" customHeight="1" x14ac:dyDescent="0.25"/>
    <row r="1752" ht="12" customHeight="1" x14ac:dyDescent="0.25"/>
    <row r="1753" ht="12" customHeight="1" x14ac:dyDescent="0.25"/>
    <row r="1754" ht="12" customHeight="1" x14ac:dyDescent="0.25"/>
    <row r="1755" ht="12" customHeight="1" x14ac:dyDescent="0.25"/>
    <row r="1756" ht="12" customHeight="1" x14ac:dyDescent="0.25"/>
    <row r="1757" ht="12" customHeight="1" x14ac:dyDescent="0.25"/>
    <row r="1758" ht="12" customHeight="1" x14ac:dyDescent="0.25"/>
    <row r="1759" ht="12" customHeight="1" x14ac:dyDescent="0.25"/>
    <row r="1760" ht="12" customHeight="1" x14ac:dyDescent="0.25"/>
    <row r="1761" ht="12" customHeight="1" x14ac:dyDescent="0.25"/>
    <row r="1762" ht="12" customHeight="1" x14ac:dyDescent="0.25"/>
    <row r="1763" ht="12" customHeight="1" x14ac:dyDescent="0.25"/>
    <row r="1764" ht="12" customHeight="1" x14ac:dyDescent="0.25"/>
    <row r="1765" ht="12" customHeight="1" x14ac:dyDescent="0.25"/>
    <row r="1766" ht="12" customHeight="1" x14ac:dyDescent="0.25"/>
    <row r="1767" ht="12" customHeight="1" x14ac:dyDescent="0.25"/>
    <row r="1768" ht="12" customHeight="1" x14ac:dyDescent="0.25"/>
    <row r="1769" ht="12" customHeight="1" x14ac:dyDescent="0.25"/>
    <row r="1770" ht="12" customHeight="1" x14ac:dyDescent="0.25"/>
    <row r="1771" ht="12" customHeight="1" x14ac:dyDescent="0.25"/>
    <row r="1772" ht="12" customHeight="1" x14ac:dyDescent="0.25"/>
    <row r="1773" ht="12" customHeight="1" x14ac:dyDescent="0.25"/>
    <row r="1774" ht="12" customHeight="1" x14ac:dyDescent="0.25"/>
    <row r="1775" ht="12" customHeight="1" x14ac:dyDescent="0.25"/>
    <row r="1776" ht="12" customHeight="1" x14ac:dyDescent="0.25"/>
    <row r="1777" ht="12" customHeight="1" x14ac:dyDescent="0.25"/>
    <row r="1778" ht="12" customHeight="1" x14ac:dyDescent="0.25"/>
    <row r="1779" ht="12" customHeight="1" x14ac:dyDescent="0.25"/>
    <row r="1780" ht="12" customHeight="1" x14ac:dyDescent="0.25"/>
    <row r="1781" ht="12" customHeight="1" x14ac:dyDescent="0.25"/>
    <row r="1782" ht="12" customHeight="1" x14ac:dyDescent="0.25"/>
    <row r="1783" ht="12" customHeight="1" x14ac:dyDescent="0.25"/>
    <row r="1784" ht="12" customHeight="1" x14ac:dyDescent="0.25"/>
    <row r="1785" ht="12" customHeight="1" x14ac:dyDescent="0.25"/>
    <row r="1786" ht="12" customHeight="1" x14ac:dyDescent="0.25"/>
    <row r="1787" ht="12" customHeight="1" x14ac:dyDescent="0.25"/>
    <row r="1788" ht="12" customHeight="1" x14ac:dyDescent="0.25"/>
    <row r="1789" ht="12" customHeight="1" x14ac:dyDescent="0.25"/>
    <row r="1790" ht="12" customHeight="1" x14ac:dyDescent="0.25"/>
    <row r="1791" ht="12" customHeight="1" x14ac:dyDescent="0.25"/>
    <row r="1792" ht="12" customHeight="1" x14ac:dyDescent="0.25"/>
    <row r="1793" ht="12" customHeight="1" x14ac:dyDescent="0.25"/>
    <row r="1794" ht="12" customHeight="1" x14ac:dyDescent="0.25"/>
    <row r="1795" ht="12" customHeight="1" x14ac:dyDescent="0.25"/>
    <row r="1796" ht="12" customHeight="1" x14ac:dyDescent="0.25"/>
    <row r="1797" ht="12" customHeight="1" x14ac:dyDescent="0.25"/>
    <row r="1798" ht="12" customHeight="1" x14ac:dyDescent="0.25"/>
    <row r="1799" ht="12" customHeight="1" x14ac:dyDescent="0.25"/>
    <row r="1800" ht="12" customHeight="1" x14ac:dyDescent="0.25"/>
    <row r="1801" ht="12" customHeight="1" x14ac:dyDescent="0.25"/>
    <row r="1802" ht="12" customHeight="1" x14ac:dyDescent="0.25"/>
    <row r="1803" ht="12" customHeight="1" x14ac:dyDescent="0.25"/>
    <row r="1804" ht="12" customHeight="1" x14ac:dyDescent="0.25"/>
    <row r="1805" ht="12" customHeight="1" x14ac:dyDescent="0.25"/>
    <row r="1806" ht="12" customHeight="1" x14ac:dyDescent="0.25"/>
    <row r="1807" ht="12" customHeight="1" x14ac:dyDescent="0.25"/>
    <row r="1808" ht="12" customHeight="1" x14ac:dyDescent="0.25"/>
    <row r="1809" ht="12" customHeight="1" x14ac:dyDescent="0.25"/>
    <row r="1810" ht="12" customHeight="1" x14ac:dyDescent="0.25"/>
    <row r="1811" ht="12" customHeight="1" x14ac:dyDescent="0.25"/>
    <row r="1812" ht="12" customHeight="1" x14ac:dyDescent="0.25"/>
    <row r="1813" ht="12" customHeight="1" x14ac:dyDescent="0.25"/>
    <row r="1814" ht="12" customHeight="1" x14ac:dyDescent="0.25"/>
    <row r="1815" ht="12" customHeight="1" x14ac:dyDescent="0.25"/>
    <row r="1816" ht="12" customHeight="1" x14ac:dyDescent="0.25"/>
    <row r="1817" ht="12" customHeight="1" x14ac:dyDescent="0.25"/>
    <row r="1818" ht="12" customHeight="1" x14ac:dyDescent="0.25"/>
    <row r="1819" ht="12" customHeight="1" x14ac:dyDescent="0.25"/>
    <row r="1820" ht="12" customHeight="1" x14ac:dyDescent="0.25"/>
    <row r="1821" ht="12" customHeight="1" x14ac:dyDescent="0.25"/>
    <row r="1822" ht="12" customHeight="1" x14ac:dyDescent="0.25"/>
    <row r="1823" ht="12" customHeight="1" x14ac:dyDescent="0.25"/>
    <row r="1824" ht="12" customHeight="1" x14ac:dyDescent="0.25"/>
    <row r="1825" ht="12" customHeight="1" x14ac:dyDescent="0.25"/>
    <row r="1826" ht="12" customHeight="1" x14ac:dyDescent="0.25"/>
    <row r="1827" ht="12" customHeight="1" x14ac:dyDescent="0.25"/>
    <row r="1828" ht="12" customHeight="1" x14ac:dyDescent="0.25"/>
    <row r="1829" ht="12" customHeight="1" x14ac:dyDescent="0.25"/>
    <row r="1830" ht="12" customHeight="1" x14ac:dyDescent="0.25"/>
    <row r="1831" ht="12" customHeight="1" x14ac:dyDescent="0.25"/>
    <row r="1832" ht="12" customHeight="1" x14ac:dyDescent="0.25"/>
    <row r="1833" ht="12" customHeight="1" x14ac:dyDescent="0.25"/>
    <row r="1834" ht="12" customHeight="1" x14ac:dyDescent="0.25"/>
    <row r="1835" ht="12" customHeight="1" x14ac:dyDescent="0.25"/>
    <row r="1836" ht="12" customHeight="1" x14ac:dyDescent="0.25"/>
    <row r="1837" ht="12" customHeight="1" x14ac:dyDescent="0.25"/>
    <row r="1838" ht="12" customHeight="1" x14ac:dyDescent="0.25"/>
    <row r="1839" ht="12" customHeight="1" x14ac:dyDescent="0.25"/>
    <row r="1840" ht="12" customHeight="1" x14ac:dyDescent="0.25"/>
    <row r="1841" ht="12" customHeight="1" x14ac:dyDescent="0.25"/>
    <row r="1842" ht="12" customHeight="1" x14ac:dyDescent="0.25"/>
    <row r="1843" ht="12" customHeight="1" x14ac:dyDescent="0.25"/>
    <row r="1844" ht="12" customHeight="1" x14ac:dyDescent="0.25"/>
    <row r="1845" ht="12" customHeight="1" x14ac:dyDescent="0.25"/>
    <row r="1846" ht="12" customHeight="1" x14ac:dyDescent="0.25"/>
    <row r="1847" ht="12" customHeight="1" x14ac:dyDescent="0.25"/>
    <row r="1848" ht="12" customHeight="1" x14ac:dyDescent="0.25"/>
    <row r="1849" ht="12" customHeight="1" x14ac:dyDescent="0.25"/>
    <row r="1850" ht="12" customHeight="1" x14ac:dyDescent="0.25"/>
    <row r="1851" ht="12" customHeight="1" x14ac:dyDescent="0.25"/>
    <row r="1852" ht="12" customHeight="1" x14ac:dyDescent="0.25"/>
    <row r="1853" ht="12" customHeight="1" x14ac:dyDescent="0.25"/>
    <row r="1854" ht="12" customHeight="1" x14ac:dyDescent="0.25"/>
    <row r="1855" ht="12" customHeight="1" x14ac:dyDescent="0.25"/>
    <row r="1856" ht="12" customHeight="1" x14ac:dyDescent="0.25"/>
    <row r="1857" ht="12" customHeight="1" x14ac:dyDescent="0.25"/>
    <row r="1858" ht="12" customHeight="1" x14ac:dyDescent="0.25"/>
    <row r="1859" ht="12" customHeight="1" x14ac:dyDescent="0.25"/>
    <row r="1860" ht="12" customHeight="1" x14ac:dyDescent="0.25"/>
    <row r="1861" ht="12" customHeight="1" x14ac:dyDescent="0.25"/>
    <row r="1862" ht="12" customHeight="1" x14ac:dyDescent="0.25"/>
    <row r="1863" ht="12" customHeight="1" x14ac:dyDescent="0.25"/>
    <row r="1864" ht="12" customHeight="1" x14ac:dyDescent="0.25"/>
    <row r="1865" ht="12" customHeight="1" x14ac:dyDescent="0.25"/>
    <row r="1866" ht="12" customHeight="1" x14ac:dyDescent="0.25"/>
    <row r="1867" ht="12" customHeight="1" x14ac:dyDescent="0.25"/>
    <row r="1868" ht="12" customHeight="1" x14ac:dyDescent="0.25"/>
    <row r="1869" ht="12" customHeight="1" x14ac:dyDescent="0.25"/>
    <row r="1870" ht="12" customHeight="1" x14ac:dyDescent="0.25"/>
    <row r="1871" ht="12" customHeight="1" x14ac:dyDescent="0.25"/>
    <row r="1872" ht="12" customHeight="1" x14ac:dyDescent="0.25"/>
    <row r="1873" ht="12" customHeight="1" x14ac:dyDescent="0.25"/>
    <row r="1874" ht="12" customHeight="1" x14ac:dyDescent="0.25"/>
    <row r="1875" ht="12" customHeight="1" x14ac:dyDescent="0.25"/>
    <row r="1876" ht="12" customHeight="1" x14ac:dyDescent="0.25"/>
    <row r="1877" ht="12" customHeight="1" x14ac:dyDescent="0.25"/>
    <row r="1878" ht="12" customHeight="1" x14ac:dyDescent="0.25"/>
    <row r="1879" ht="12" customHeight="1" x14ac:dyDescent="0.25"/>
    <row r="1880" ht="12" customHeight="1" x14ac:dyDescent="0.25"/>
    <row r="1881" ht="12" customHeight="1" x14ac:dyDescent="0.25"/>
    <row r="1882" ht="12" customHeight="1" x14ac:dyDescent="0.25"/>
    <row r="1883" ht="12" customHeight="1" x14ac:dyDescent="0.25"/>
    <row r="1884" ht="12" customHeight="1" x14ac:dyDescent="0.25"/>
    <row r="1885" ht="12" customHeight="1" x14ac:dyDescent="0.25"/>
    <row r="1886" ht="12" customHeight="1" x14ac:dyDescent="0.25"/>
    <row r="1887" ht="12" customHeight="1" x14ac:dyDescent="0.25"/>
    <row r="1888" ht="12" customHeight="1" x14ac:dyDescent="0.25"/>
    <row r="1889" ht="12" customHeight="1" x14ac:dyDescent="0.25"/>
    <row r="1890" ht="12" customHeight="1" x14ac:dyDescent="0.25"/>
    <row r="1891" ht="12" customHeight="1" x14ac:dyDescent="0.25"/>
    <row r="1892" ht="12" customHeight="1" x14ac:dyDescent="0.25"/>
    <row r="1893" ht="12" customHeight="1" x14ac:dyDescent="0.25"/>
    <row r="1894" ht="12" customHeight="1" x14ac:dyDescent="0.25"/>
    <row r="1895" ht="12" customHeight="1" x14ac:dyDescent="0.25"/>
    <row r="1896" ht="12" customHeight="1" x14ac:dyDescent="0.25"/>
    <row r="1897" ht="12" customHeight="1" x14ac:dyDescent="0.25"/>
    <row r="1898" ht="12" customHeight="1" x14ac:dyDescent="0.25"/>
    <row r="1899" ht="12" customHeight="1" x14ac:dyDescent="0.25"/>
    <row r="1900" ht="12" customHeight="1" x14ac:dyDescent="0.25"/>
    <row r="1901" ht="12" customHeight="1" x14ac:dyDescent="0.25"/>
    <row r="1902" ht="12" customHeight="1" x14ac:dyDescent="0.25"/>
    <row r="1903" ht="12" customHeight="1" x14ac:dyDescent="0.25"/>
    <row r="1904" ht="12" customHeight="1" x14ac:dyDescent="0.25"/>
    <row r="1905" ht="12" customHeight="1" x14ac:dyDescent="0.25"/>
    <row r="1906" ht="12" customHeight="1" x14ac:dyDescent="0.25"/>
    <row r="1907" ht="12" customHeight="1" x14ac:dyDescent="0.25"/>
    <row r="1908" ht="12" customHeight="1" x14ac:dyDescent="0.25"/>
    <row r="1909" ht="12" customHeight="1" x14ac:dyDescent="0.25"/>
    <row r="1910" ht="12" customHeight="1" x14ac:dyDescent="0.25"/>
    <row r="1911" ht="12" customHeight="1" x14ac:dyDescent="0.25"/>
    <row r="1912" ht="12" customHeight="1" x14ac:dyDescent="0.25"/>
    <row r="1913" ht="12" customHeight="1" x14ac:dyDescent="0.25"/>
    <row r="1914" ht="12" customHeight="1" x14ac:dyDescent="0.25"/>
    <row r="1915" ht="12" customHeight="1" x14ac:dyDescent="0.25"/>
    <row r="1916" ht="12" customHeight="1" x14ac:dyDescent="0.25"/>
    <row r="1917" ht="12" customHeight="1" x14ac:dyDescent="0.25"/>
    <row r="1918" ht="12" customHeight="1" x14ac:dyDescent="0.25"/>
    <row r="1919" ht="12" customHeight="1" x14ac:dyDescent="0.25"/>
    <row r="1920" ht="12" customHeight="1" x14ac:dyDescent="0.25"/>
    <row r="1921" ht="12" customHeight="1" x14ac:dyDescent="0.25"/>
    <row r="1922" ht="12" customHeight="1" x14ac:dyDescent="0.25"/>
    <row r="1923" ht="12" customHeight="1" x14ac:dyDescent="0.25"/>
    <row r="1924" ht="12" customHeight="1" x14ac:dyDescent="0.25"/>
    <row r="1925" ht="12" customHeight="1" x14ac:dyDescent="0.25"/>
    <row r="1926" ht="12" customHeight="1" x14ac:dyDescent="0.25"/>
    <row r="1927" ht="12" customHeight="1" x14ac:dyDescent="0.25"/>
    <row r="1928" ht="12" customHeight="1" x14ac:dyDescent="0.25"/>
    <row r="1929" ht="12" customHeight="1" x14ac:dyDescent="0.25"/>
    <row r="1930" ht="12" customHeight="1" x14ac:dyDescent="0.25"/>
    <row r="1931" ht="12" customHeight="1" x14ac:dyDescent="0.25"/>
    <row r="1932" ht="12" customHeight="1" x14ac:dyDescent="0.25"/>
    <row r="1933" ht="12" customHeight="1" x14ac:dyDescent="0.25"/>
    <row r="1934" ht="12" customHeight="1" x14ac:dyDescent="0.25"/>
    <row r="1935" ht="12" customHeight="1" x14ac:dyDescent="0.25"/>
    <row r="1936" ht="12" customHeight="1" x14ac:dyDescent="0.25"/>
    <row r="1937" ht="12" customHeight="1" x14ac:dyDescent="0.25"/>
    <row r="1938" ht="12" customHeight="1" x14ac:dyDescent="0.25"/>
    <row r="1939" ht="12" customHeight="1" x14ac:dyDescent="0.25"/>
    <row r="1940" ht="12" customHeight="1" x14ac:dyDescent="0.25"/>
    <row r="1941" ht="12" customHeight="1" x14ac:dyDescent="0.25"/>
    <row r="1942" ht="12" customHeight="1" x14ac:dyDescent="0.25"/>
    <row r="1943" ht="12" customHeight="1" x14ac:dyDescent="0.25"/>
    <row r="1944" ht="12" customHeight="1" x14ac:dyDescent="0.25"/>
    <row r="1945" ht="12" customHeight="1" x14ac:dyDescent="0.25"/>
    <row r="1946" ht="12" customHeight="1" x14ac:dyDescent="0.25"/>
    <row r="1947" ht="12" customHeight="1" x14ac:dyDescent="0.25"/>
    <row r="1948" ht="12" customHeight="1" x14ac:dyDescent="0.25"/>
    <row r="1949" ht="12" customHeight="1" x14ac:dyDescent="0.25"/>
    <row r="1950" ht="12" customHeight="1" x14ac:dyDescent="0.25"/>
    <row r="1951" ht="12" customHeight="1" x14ac:dyDescent="0.25"/>
    <row r="1952" ht="12" customHeight="1" x14ac:dyDescent="0.25"/>
    <row r="1953" ht="12" customHeight="1" x14ac:dyDescent="0.25"/>
    <row r="1954" ht="12" customHeight="1" x14ac:dyDescent="0.25"/>
    <row r="1955" ht="12" customHeight="1" x14ac:dyDescent="0.25"/>
    <row r="1956" ht="12" customHeight="1" x14ac:dyDescent="0.25"/>
    <row r="1957" ht="12" customHeight="1" x14ac:dyDescent="0.25"/>
    <row r="1958" ht="12" customHeight="1" x14ac:dyDescent="0.25"/>
    <row r="1959" ht="12" customHeight="1" x14ac:dyDescent="0.25"/>
    <row r="1960" ht="12" customHeight="1" x14ac:dyDescent="0.25"/>
    <row r="1961" ht="12" customHeight="1" x14ac:dyDescent="0.25"/>
    <row r="1962" ht="12" customHeight="1" x14ac:dyDescent="0.25"/>
    <row r="1963" ht="12" customHeight="1" x14ac:dyDescent="0.25"/>
    <row r="1964" ht="12" customHeight="1" x14ac:dyDescent="0.25"/>
    <row r="1965" ht="12" customHeight="1" x14ac:dyDescent="0.25"/>
    <row r="1966" ht="12" customHeight="1" x14ac:dyDescent="0.25"/>
    <row r="1967" ht="12" customHeight="1" x14ac:dyDescent="0.25"/>
    <row r="1968" ht="12" customHeight="1" x14ac:dyDescent="0.25"/>
    <row r="1969" ht="12" customHeight="1" x14ac:dyDescent="0.25"/>
    <row r="1970" ht="12" customHeight="1" x14ac:dyDescent="0.25"/>
    <row r="1971" ht="12" customHeight="1" x14ac:dyDescent="0.25"/>
    <row r="1972" ht="12" customHeight="1" x14ac:dyDescent="0.25"/>
    <row r="1973" ht="12" customHeight="1" x14ac:dyDescent="0.25"/>
    <row r="1974" ht="12" customHeight="1" x14ac:dyDescent="0.25"/>
    <row r="1975" ht="12" customHeight="1" x14ac:dyDescent="0.25"/>
    <row r="1976" ht="12" customHeight="1" x14ac:dyDescent="0.25"/>
    <row r="1977" ht="12" customHeight="1" x14ac:dyDescent="0.25"/>
    <row r="1978" ht="12" customHeight="1" x14ac:dyDescent="0.25"/>
    <row r="1979" ht="12" customHeight="1" x14ac:dyDescent="0.25"/>
    <row r="1980" ht="12" customHeight="1" x14ac:dyDescent="0.25"/>
    <row r="1981" ht="12" customHeight="1" x14ac:dyDescent="0.25"/>
    <row r="1982" ht="12" customHeight="1" x14ac:dyDescent="0.25"/>
    <row r="1983" ht="12" customHeight="1" x14ac:dyDescent="0.25"/>
    <row r="1984" ht="12" customHeight="1" x14ac:dyDescent="0.25"/>
    <row r="1985" ht="12" customHeight="1" x14ac:dyDescent="0.25"/>
    <row r="1986" ht="12" customHeight="1" x14ac:dyDescent="0.25"/>
    <row r="1987" ht="12" customHeight="1" x14ac:dyDescent="0.25"/>
    <row r="1988" ht="12" customHeight="1" x14ac:dyDescent="0.25"/>
    <row r="1989" ht="12" customHeight="1" x14ac:dyDescent="0.25"/>
    <row r="1990" ht="12" customHeight="1" x14ac:dyDescent="0.25"/>
    <row r="1991" ht="12" customHeight="1" x14ac:dyDescent="0.25"/>
    <row r="1992" ht="12" customHeight="1" x14ac:dyDescent="0.25"/>
    <row r="1993" ht="12" customHeight="1" x14ac:dyDescent="0.25"/>
    <row r="1994" ht="12" customHeight="1" x14ac:dyDescent="0.25"/>
    <row r="1995" ht="12" customHeight="1" x14ac:dyDescent="0.25"/>
    <row r="1996" ht="12" customHeight="1" x14ac:dyDescent="0.25"/>
    <row r="1997" ht="12" customHeight="1" x14ac:dyDescent="0.25"/>
    <row r="1998" ht="12" customHeight="1" x14ac:dyDescent="0.25"/>
    <row r="1999" ht="12" customHeight="1" x14ac:dyDescent="0.25"/>
    <row r="2000" ht="12" customHeight="1" x14ac:dyDescent="0.25"/>
    <row r="2001" ht="12" customHeight="1" x14ac:dyDescent="0.25"/>
    <row r="2002" ht="12" customHeight="1" x14ac:dyDescent="0.25"/>
    <row r="2003" ht="12" customHeight="1" x14ac:dyDescent="0.25"/>
    <row r="2004" ht="12" customHeight="1" x14ac:dyDescent="0.25"/>
    <row r="2005" ht="12" customHeight="1" x14ac:dyDescent="0.25"/>
    <row r="2006" ht="12" customHeight="1" x14ac:dyDescent="0.25"/>
    <row r="2007" ht="12" customHeight="1" x14ac:dyDescent="0.25"/>
    <row r="2008" ht="12" customHeight="1" x14ac:dyDescent="0.25"/>
    <row r="2009" ht="12" customHeight="1" x14ac:dyDescent="0.25"/>
    <row r="2010" ht="12" customHeight="1" x14ac:dyDescent="0.25"/>
    <row r="2011" ht="12" customHeight="1" x14ac:dyDescent="0.25"/>
    <row r="2012" ht="12" customHeight="1" x14ac:dyDescent="0.25"/>
    <row r="2013" ht="12" customHeight="1" x14ac:dyDescent="0.25"/>
    <row r="2014" ht="12" customHeight="1" x14ac:dyDescent="0.25"/>
    <row r="2015" ht="12" customHeight="1" x14ac:dyDescent="0.25"/>
    <row r="2016" ht="12" customHeight="1" x14ac:dyDescent="0.25"/>
    <row r="2017" ht="12" customHeight="1" x14ac:dyDescent="0.25"/>
    <row r="2018" ht="12" customHeight="1" x14ac:dyDescent="0.25"/>
    <row r="2019" ht="12" customHeight="1" x14ac:dyDescent="0.25"/>
    <row r="2020" ht="12" customHeight="1" x14ac:dyDescent="0.25"/>
    <row r="2021" ht="12" customHeight="1" x14ac:dyDescent="0.25"/>
    <row r="2022" ht="12" customHeight="1" x14ac:dyDescent="0.25"/>
    <row r="2023" ht="12" customHeight="1" x14ac:dyDescent="0.25"/>
    <row r="2024" ht="12" customHeight="1" x14ac:dyDescent="0.25"/>
    <row r="2025" ht="12" customHeight="1" x14ac:dyDescent="0.25"/>
    <row r="2026" ht="12" customHeight="1" x14ac:dyDescent="0.25"/>
    <row r="2027" ht="12" customHeight="1" x14ac:dyDescent="0.25"/>
    <row r="2028" ht="12" customHeight="1" x14ac:dyDescent="0.25"/>
    <row r="2029" ht="12" customHeight="1" x14ac:dyDescent="0.25"/>
    <row r="2030" ht="12" customHeight="1" x14ac:dyDescent="0.25"/>
    <row r="2031" ht="12" customHeight="1" x14ac:dyDescent="0.25"/>
    <row r="2032" ht="12" customHeight="1" x14ac:dyDescent="0.25"/>
    <row r="2033" ht="12" customHeight="1" x14ac:dyDescent="0.25"/>
    <row r="2034" ht="12" customHeight="1" x14ac:dyDescent="0.25"/>
    <row r="2035" ht="12" customHeight="1" x14ac:dyDescent="0.25"/>
    <row r="2036" ht="12" customHeight="1" x14ac:dyDescent="0.25"/>
    <row r="2037" ht="12" customHeight="1" x14ac:dyDescent="0.25"/>
    <row r="2038" ht="12" customHeight="1" x14ac:dyDescent="0.25"/>
    <row r="2039" ht="12" customHeight="1" x14ac:dyDescent="0.25"/>
    <row r="2040" ht="12" customHeight="1" x14ac:dyDescent="0.25"/>
    <row r="2041" ht="12" customHeight="1" x14ac:dyDescent="0.25"/>
    <row r="2042" ht="12" customHeight="1" x14ac:dyDescent="0.25"/>
    <row r="2043" ht="12" customHeight="1" x14ac:dyDescent="0.25"/>
    <row r="2044" ht="12" customHeight="1" x14ac:dyDescent="0.25"/>
    <row r="2045" ht="12" customHeight="1" x14ac:dyDescent="0.25"/>
    <row r="2046" ht="12" customHeight="1" x14ac:dyDescent="0.25"/>
    <row r="2047" ht="12" customHeight="1" x14ac:dyDescent="0.25"/>
    <row r="2048" ht="12" customHeight="1" x14ac:dyDescent="0.25"/>
    <row r="2049" ht="12" customHeight="1" x14ac:dyDescent="0.25"/>
  </sheetData>
  <conditionalFormatting sqref="A125:F129 A133:BD134 A132:F132 K132 A277:BD278 A276:F276 L276:BD276 A67:BD68 A62:G66 J62:O66 A60:BD61 A58:H59 J59:O59 A70:BD70 A69:H69 K69:O69 A186:BD189 A185:I185 K185:BD185 A191:BD208 A190:G190 I190:BD190 A249:BD253 I244:BD248 A242:BD243 A238:I241 K240:BD241 A291:BD301 A286:F286 L286:AH286 A325:M327 A324:H324 A328:H332 K328:M332 A321:I323 K321:M324 A354:L355 A349:G353 I350:K353 A357:L357 A356:F356 A361:L362 A358:G360 I358:K360 A368:L369 A363:H367 A435:BD435 A433:G434 J433:BD433 A431:BD432 A426:H430 J428:BD429 A438:BD489 A436:G437 A494:BD650 A490:F493 AI490:BD493 A424:BD425 A423:H423 J423:BD423 A9:BD56 A57:O57 Q57:BD59 Q62:BD66 Q69:BD69 A74:BD75 A71:O73 Q71:BD73 A80:BD117 A76:O79 Q76:BD79 K125:K129 A123:AI124 A118:O122 Q118:AB122 AD118:AH122 A130:BD131 K58:O58 A347:L348 A333:M334 AD340:AD341 AD333:AD334 AD325:AD327 P321:P344 AA321:AB344 S321:S344 U321:Y344 A375:BD376 Z346:Z373 N346:O373 Q346:R373 AC347:AD348 T346:T373 AI347:BD348 AG132 AK132 AN132 BC132:BD132 AV132:AW132 AT132 BA132 BC286:BD286 AK118:AK129 BC118:BD129 AV118:AW129 AN118:AN129 BA118:BA129 AG325:BD327 AG321:AH324 AG328:AH332 BC328:BD332 AG340:BD341 AG333:BD334 AG335:AH339 BC335:BD339 AG343:AJ344 AG342:AH342 BC342:BD342 AI345:AJ346 AL343:AM346 AX343:BD346 AI353:BD373 AI349:AV352 AX349:BD352 AO343:AV346 A244:F248 A136:BD138 A135:AO135 AQ135:BD135 A144:BD154 A142:H142 AQ142:AT142 A141:I141 A139:V139 X139:AT139 A143:AT143 AV139:BD143 A140:R140 T140:AT140 K141:AT141 J142:AO142 A232:BD232 A230:H231 J230:BD231 A235:BD237 A233:H234 A255:BD268 A254:H254 J254:BD254 A280:BD282 A279:H279 J279:BD279 A157:BD159 A155:R156 T155:BD156 A163:BD173 A160:U162 W160:BD162 A175:BD180 A174:G174 I174:BD174 A210:BD212 A209:AD209 AF209:BD209 A214:BD215 A213:O213 Q213:BD213 A219:BD224 A216:O218 Q216:BD218 J233:AD234 AF233:BD234 A226:BD229 A225:O225 Q225:BD225 A270:BD275 A269:AH269 AJ269:BD269 A284:BD285 A283:O283 Q283:BD283 A287:O290 Q287:BD290 A303:BD303 A302:R302 T302:BD302 A305:BD320 A304:J304 L304:BD304 A340:M341 A335:J339 L335:M339 A370:J374 L374:AF374 AF346:AF373 BC321:BD324 A342:I345 K342:M344 K345:K346 AC346 AC354:AD355 AC349:AC353 AC357:AD357 AC356 AC361:AD362 AC358:AC360 AC368:AD369 AC363:AC367 AC370:AC373 A346:H346 J349:K349 A380:BD391 L378:BD378 AH374:BD374 L377:AF377 AH377:BD377 A377:J379 AH379:BD379 A183:BD184 A181:M182 P181:S182 K238:P239 S238:Y239 U181:AB182 AA238:BD239 AD181:AE182 AG181:BD182 A393:BD418 A392:W392 Y392:BD392 J434:N434 P434:BD434 I437:N437 P436:BD437 L379:AF379 K426:BD427 K430:BD430 A420:BD421 A419:O419 Q419:BD419 A422:O422 Q422:BD422 J436:N436">
    <cfRule type="expression" dxfId="113" priority="159">
      <formula>WEEKDAY($A9,2)=6</formula>
    </cfRule>
  </conditionalFormatting>
  <conditionalFormatting sqref="A125:F129 A133:BD134 A132:F132 K132 A277:BD278 A276:F276 L276:BD276 A67:BD68 A62:G66 J62:O66 A60:BD61 A58:H59 J59:O59 A70:BD70 A69:H69 K69:O69 A186:BD189 A185:I185 K185:BD185 A191:BD208 A190:G190 I190:BD190 A249:BD253 I244:BD248 A242:BD243 A238:I241 K240:BD241 A291:BD301 A286:F286 L286:AH286 A325:M327 A324:H324 A328:H332 K328:M332 A321:I323 K321:M324 A354:L355 A349:G353 I350:K353 A357:L357 A356:F356 A361:L362 A358:G360 I358:K360 A368:L369 A363:H367 A435:BD435 A433:G434 J433:BD433 A431:BD432 A426:H430 J428:BD429 A438:BD489 A436:G437 A494:BD650 A490:F493 AI490:BD493 A424:BD425 A423:H423 J423:BD423 A9:BD56 A57:O57 Q57:BD59 Q62:BD66 Q69:BD69 A74:BD75 A71:O73 Q71:BD73 A80:BD117 A76:O79 Q76:BD79 K125:K129 A123:AI124 A118:O122 Q118:AB122 AD118:AH122 A130:BD131 K58:O58 A347:L348 A333:M334 AD340:AD341 AD333:AD334 AD325:AD327 P321:P344 AA321:AB344 S321:S344 U321:Y344 A375:BD376 Z346:Z373 N346:O373 Q346:R373 AC347:AD348 T346:T373 AI347:BD348 AG132 AK132 AN132 BC132:BD132 AV132:AW132 AT132 BA132 BC286:BD286 AK118:AK129 BC118:BD129 AV118:AW129 AN118:AN129 BA118:BA129 AG325:BD327 AG321:AH324 AG328:AH332 BC328:BD332 AG340:BD341 AG333:BD334 AG335:AH339 BC335:BD339 AG343:AJ344 AG342:AH342 BC342:BD342 AI345:AJ346 AL343:AM346 AX343:BD346 AI353:BD373 AI349:AV352 AX349:BD352 AO343:AV346 A244:F248 A136:BD138 A135:AO135 AQ135:BD135 A144:BD154 A142:H142 AQ142:AT142 A141:I141 A139:V139 X139:AT139 A143:AT143 AV139:BD143 A140:R140 T140:AT140 K141:AT141 J142:AO142 A232:BD232 A230:H231 J230:BD231 A235:BD237 A233:H234 A255:BD268 A254:H254 J254:BD254 A280:BD282 A279:H279 J279:BD279 A157:BD159 A155:R156 T155:BD156 A163:BD173 A160:U162 W160:BD162 A175:BD180 A174:G174 I174:BD174 A210:BD212 A209:AD209 AF209:BD209 A214:BD215 A213:O213 Q213:BD213 A219:BD224 A216:O218 Q216:BD218 J233:AD234 AF233:BD234 A226:BD229 A225:O225 Q225:BD225 A270:BD275 A269:AH269 AJ269:BD269 A284:BD285 A283:O283 Q283:BD283 A287:O290 Q287:BD290 A303:BD303 A302:R302 T302:BD302 A305:BD320 A304:J304 L304:BD304 A340:M341 A335:J339 L335:M339 A370:J374 L374:AF374 AF346:AF373 BC321:BD324 A342:I345 K342:M344 K345:K346 AC346 AC354:AD355 AC349:AC353 AC357:AD357 AC356 AC361:AD362 AC358:AC360 AC368:AD369 AC363:AC367 AC370:AC373 A346:H346 J349:K349 A380:BD391 L378:BD378 AH374:BD374 L377:AF377 AH377:BD377 A377:J379 AH379:BD379 A183:BD184 A181:M182 P181:S182 K238:P239 S238:Y239 U181:AB182 AA238:BD239 AD181:AE182 AG181:BD182 A393:BD418 A392:W392 Y392:BD392 J434:N434 P434:BD434 I437:N437 P436:BD437 L379:AF379 K426:BD427 K430:BD430 A420:BD421 A419:O419 Q419:BD419 A422:O422 Q422:BD422 J436:N436">
    <cfRule type="expression" dxfId="112" priority="158">
      <formula>WEEKDAY($A9,2)=7</formula>
    </cfRule>
  </conditionalFormatting>
  <conditionalFormatting sqref="A125:F129 A133:BD134 A132:F132 K132 A277:BD278 A276:F276 L276:BD276 A67:BD68 A62:G66 J62:O66 A60:BD61 A58:H59 J59:O59 A70:BD70 A69:H69 K69:O69 A186:BD189 A185:I185 K185:BD185 A191:BD208 A190:G190 I190:BD190 A249:BD253 I244:BD248 A242:BD243 A238:I241 K240:BD241 A291:BD301 A286:F286 L286:AH286 A325:M327 A324:H324 A328:H332 K328:M332 A321:I323 K321:M324 A354:L355 A349:G353 I350:K353 A357:L357 A356:F356 A361:L362 A358:G360 I358:K360 A368:L369 A363:H367 A435:BD435 A433:G434 J433:BD433 A431:BD432 A426:H430 J428:BD429 A438:BD489 A436:G437 A494:BD650 A490:F493 AI490:BD493 A424:BD425 A423:H423 J423:BD423 A9:BD56 A57:O57 Q57:BD59 Q62:BD66 Q69:BD69 A74:BD75 A71:O73 Q71:BD73 A80:BD117 A76:O79 Q76:BD79 K125:K129 A123:AI124 A118:O122 Q118:AB122 AD118:AH122 A130:BD131 K58:O58 A347:L348 A333:M334 AD340:AD341 AD333:AD334 AD325:AD327 P321:P344 AA321:AB344 S321:S344 U321:Y344 A375:BD376 Z346:Z373 N346:O373 Q346:R373 AC347:AD348 T346:T373 AI347:BD348 AG132 AK132 AN132 BC132:BD132 AV132:AW132 AT132 BA132 BC286:BD286 AK118:AK129 BC118:BD129 AV118:AW129 AN118:AN129 BA118:BA129 AG325:BD327 AG321:AH324 AG328:AH332 BC328:BD332 AG340:BD341 AG333:BD334 AG335:AH339 BC335:BD339 AG343:AJ344 AG342:AH342 BC342:BD342 AI345:AJ346 AL343:AM346 AX343:BD346 AI353:BD373 AI349:AV352 AX349:BD352 AO343:AV346 A244:F248 A136:BD138 A135:AO135 AQ135:BD135 A144:BD154 A142:H142 AQ142:AT142 A141:I141 A139:V139 X139:AT139 A143:AT143 AV139:BD143 A140:R140 T140:AT140 K141:AT141 J142:AO142 A232:BD232 A230:H231 J230:BD231 A235:BD237 A233:H234 A255:BD268 A254:H254 J254:BD254 A280:BD282 A279:H279 J279:BD279 A157:BD159 A155:R156 T155:BD156 A163:BD173 A160:U162 W160:BD162 A175:BD180 A174:G174 I174:BD174 A210:BD212 A209:AD209 AF209:BD209 A214:BD215 A213:O213 Q213:BD213 A219:BD224 A216:O218 Q216:BD218 J233:AD234 AF233:BD234 A226:BD229 A225:O225 Q225:BD225 A270:BD275 A269:AH269 AJ269:BD269 A284:BD285 A283:O283 Q283:BD283 A287:O290 Q287:BD290 A303:BD303 A302:R302 T302:BD302 A305:BD320 A304:J304 L304:BD304 A340:M341 A335:J339 L335:M339 A370:J374 L374:AF374 AF346:AF373 BC321:BD324 A342:I345 K342:M344 K345:K346 AC346 AC354:AD355 AC349:AC353 AC357:AD357 AC356 AC361:AD362 AC358:AC360 AC368:AD369 AC363:AC367 AC370:AC373 A346:H346 J349:K349 A380:BD391 L378:BD378 AH374:BD374 L377:AF377 AH377:BD377 A377:J379 AH379:BD379 A183:BD184 A181:M182 P181:S182 K238:P239 S238:Y239 U181:AB182 AA238:BD239 AD181:AE182 AG181:BD182 A393:BD418 A392:W392 Y392:BD392 J434:N434 P434:BD434 I437:N437 P436:BD437 L379:AF379 K426:BD427 K430:BD430 A420:BD421 A419:O419 Q419:BD419 A422:O422 Q422:BD422 J436:N436">
    <cfRule type="expression" dxfId="111" priority="157">
      <formula>COUNTIF(JOURS_FERIES,$A9)</formula>
    </cfRule>
  </conditionalFormatting>
  <conditionalFormatting sqref="W354:W355 W357 W361:W362 W368:W369 W347:W348">
    <cfRule type="expression" dxfId="110" priority="54">
      <formula>WEEKDAY($A347,2)=6</formula>
    </cfRule>
  </conditionalFormatting>
  <conditionalFormatting sqref="W354:W355 W357 W361:W362 W368:W369 W347:W348">
    <cfRule type="expression" dxfId="109" priority="53">
      <formula>WEEKDAY($A347,2)=7</formula>
    </cfRule>
  </conditionalFormatting>
  <conditionalFormatting sqref="W354:W355 W357 W361:W362 W368:W369 W347:W348">
    <cfRule type="expression" dxfId="108" priority="52">
      <formula>COUNTIF(JOURS_FERIES,$A347)</formula>
    </cfRule>
  </conditionalFormatting>
  <conditionalFormatting sqref="X354:X355 X357 X361:X362 X368:X369 X347:X348">
    <cfRule type="expression" dxfId="107" priority="51">
      <formula>WEEKDAY($A347,2)=6</formula>
    </cfRule>
  </conditionalFormatting>
  <conditionalFormatting sqref="X354:X355 X357 X361:X362 X368:X369 X347:X348">
    <cfRule type="expression" dxfId="106" priority="50">
      <formula>WEEKDAY($A347,2)=7</formula>
    </cfRule>
  </conditionalFormatting>
  <conditionalFormatting sqref="X354:X355 X357 X361:X362 X368:X369 X347:X348">
    <cfRule type="expression" dxfId="105" priority="49">
      <formula>COUNTIF(JOURS_FERIES,$A347)</formula>
    </cfRule>
  </conditionalFormatting>
  <conditionalFormatting sqref="Q340:Q341 Q333:Q334 Q325:Q327">
    <cfRule type="expression" dxfId="104" priority="48">
      <formula>WEEKDAY($A325,2)=6</formula>
    </cfRule>
  </conditionalFormatting>
  <conditionalFormatting sqref="Q340:Q341 Q333:Q334 Q325:Q327">
    <cfRule type="expression" dxfId="103" priority="47">
      <formula>WEEKDAY($A325,2)=7</formula>
    </cfRule>
  </conditionalFormatting>
  <conditionalFormatting sqref="Q340:Q341 Q333:Q334 Q325:Q327">
    <cfRule type="expression" dxfId="102" priority="46">
      <formula>COUNTIF(JOURS_FERIES,$A325)</formula>
    </cfRule>
  </conditionalFormatting>
  <conditionalFormatting sqref="AH354:AH355 AH357 AH361:AH362 AH368:AH369 AH347:AH348">
    <cfRule type="expression" dxfId="101" priority="45">
      <formula>WEEKDAY($A347,2)=6</formula>
    </cfRule>
  </conditionalFormatting>
  <conditionalFormatting sqref="AH354:AH355 AH357 AH361:AH362 AH368:AH369 AH347:AH348">
    <cfRule type="expression" dxfId="100" priority="44">
      <formula>WEEKDAY($A347,2)=7</formula>
    </cfRule>
  </conditionalFormatting>
  <conditionalFormatting sqref="AH354:AH355 AH357 AH361:AH362 AH368:AH369 AH347:AH348">
    <cfRule type="expression" dxfId="99" priority="43">
      <formula>COUNTIF(JOURS_FERIES,$A347)</formula>
    </cfRule>
  </conditionalFormatting>
  <conditionalFormatting sqref="AJ123:AJ124">
    <cfRule type="expression" dxfId="98" priority="42">
      <formula>WEEKDAY($A123,2)=6</formula>
    </cfRule>
  </conditionalFormatting>
  <conditionalFormatting sqref="AJ123:AJ124">
    <cfRule type="expression" dxfId="97" priority="41">
      <formula>WEEKDAY($A123,2)=7</formula>
    </cfRule>
  </conditionalFormatting>
  <conditionalFormatting sqref="AJ123:AJ124">
    <cfRule type="expression" dxfId="96" priority="40">
      <formula>COUNTIF(JOURS_FERIES,$A123)</formula>
    </cfRule>
  </conditionalFormatting>
  <conditionalFormatting sqref="BB123:BB124">
    <cfRule type="expression" dxfId="95" priority="39">
      <formula>WEEKDAY($A123,2)=6</formula>
    </cfRule>
  </conditionalFormatting>
  <conditionalFormatting sqref="BB123:BB124">
    <cfRule type="expression" dxfId="94" priority="38">
      <formula>WEEKDAY($A123,2)=7</formula>
    </cfRule>
  </conditionalFormatting>
  <conditionalFormatting sqref="BB123:BB124">
    <cfRule type="expression" dxfId="93" priority="37">
      <formula>COUNTIF(JOURS_FERIES,$A123)</formula>
    </cfRule>
  </conditionalFormatting>
  <conditionalFormatting sqref="AU123:AU124">
    <cfRule type="expression" dxfId="92" priority="36">
      <formula>WEEKDAY($A123,2)=6</formula>
    </cfRule>
  </conditionalFormatting>
  <conditionalFormatting sqref="AU123:AU124">
    <cfRule type="expression" dxfId="91" priority="35">
      <formula>WEEKDAY($A123,2)=7</formula>
    </cfRule>
  </conditionalFormatting>
  <conditionalFormatting sqref="AU123:AU124">
    <cfRule type="expression" dxfId="90" priority="34">
      <formula>COUNTIF(JOURS_FERIES,$A123)</formula>
    </cfRule>
  </conditionalFormatting>
  <conditionalFormatting sqref="AS123:AS124">
    <cfRule type="expression" dxfId="89" priority="33">
      <formula>WEEKDAY($A123,2)=6</formula>
    </cfRule>
  </conditionalFormatting>
  <conditionalFormatting sqref="AS123:AS124">
    <cfRule type="expression" dxfId="88" priority="32">
      <formula>WEEKDAY($A123,2)=7</formula>
    </cfRule>
  </conditionalFormatting>
  <conditionalFormatting sqref="AS123:AS124">
    <cfRule type="expression" dxfId="87" priority="31">
      <formula>COUNTIF(JOURS_FERIES,$A123)</formula>
    </cfRule>
  </conditionalFormatting>
  <conditionalFormatting sqref="AL123:AL124">
    <cfRule type="expression" dxfId="86" priority="30">
      <formula>WEEKDAY($A123,2)=6</formula>
    </cfRule>
  </conditionalFormatting>
  <conditionalFormatting sqref="AL123:AL124">
    <cfRule type="expression" dxfId="85" priority="29">
      <formula>WEEKDAY($A123,2)=7</formula>
    </cfRule>
  </conditionalFormatting>
  <conditionalFormatting sqref="AL123:AL124">
    <cfRule type="expression" dxfId="84" priority="28">
      <formula>COUNTIF(JOURS_FERIES,$A123)</formula>
    </cfRule>
  </conditionalFormatting>
  <conditionalFormatting sqref="AX123:AX124">
    <cfRule type="expression" dxfId="83" priority="27">
      <formula>WEEKDAY($A123,2)=6</formula>
    </cfRule>
  </conditionalFormatting>
  <conditionalFormatting sqref="AX123:AX124">
    <cfRule type="expression" dxfId="82" priority="26">
      <formula>WEEKDAY($A123,2)=7</formula>
    </cfRule>
  </conditionalFormatting>
  <conditionalFormatting sqref="AX123:AX124">
    <cfRule type="expression" dxfId="81" priority="25">
      <formula>COUNTIF(JOURS_FERIES,$A123)</formula>
    </cfRule>
  </conditionalFormatting>
  <conditionalFormatting sqref="AM123:AM124">
    <cfRule type="expression" dxfId="80" priority="24">
      <formula>WEEKDAY($A123,2)=6</formula>
    </cfRule>
  </conditionalFormatting>
  <conditionalFormatting sqref="AM123:AM124">
    <cfRule type="expression" dxfId="79" priority="23">
      <formula>WEEKDAY($A123,2)=7</formula>
    </cfRule>
  </conditionalFormatting>
  <conditionalFormatting sqref="AM123:AM124">
    <cfRule type="expression" dxfId="78" priority="22">
      <formula>COUNTIF(JOURS_FERIES,$A123)</formula>
    </cfRule>
  </conditionalFormatting>
  <conditionalFormatting sqref="AY123:AY124">
    <cfRule type="expression" dxfId="77" priority="21">
      <formula>WEEKDAY($A123,2)=6</formula>
    </cfRule>
  </conditionalFormatting>
  <conditionalFormatting sqref="AY123:AY124">
    <cfRule type="expression" dxfId="76" priority="20">
      <formula>WEEKDAY($A123,2)=7</formula>
    </cfRule>
  </conditionalFormatting>
  <conditionalFormatting sqref="AY123:AY124">
    <cfRule type="expression" dxfId="75" priority="19">
      <formula>COUNTIF(JOURS_FERIES,$A123)</formula>
    </cfRule>
  </conditionalFormatting>
  <conditionalFormatting sqref="AZ123:AZ124">
    <cfRule type="expression" dxfId="74" priority="18">
      <formula>WEEKDAY($A123,2)=6</formula>
    </cfRule>
  </conditionalFormatting>
  <conditionalFormatting sqref="AZ123:AZ124">
    <cfRule type="expression" dxfId="73" priority="17">
      <formula>WEEKDAY($A123,2)=7</formula>
    </cfRule>
  </conditionalFormatting>
  <conditionalFormatting sqref="AZ123:AZ124">
    <cfRule type="expression" dxfId="72" priority="16">
      <formula>COUNTIF(JOURS_FERIES,$A123)</formula>
    </cfRule>
  </conditionalFormatting>
  <conditionalFormatting sqref="AO123:AO124">
    <cfRule type="expression" dxfId="71" priority="15">
      <formula>WEEKDAY($A123,2)=6</formula>
    </cfRule>
  </conditionalFormatting>
  <conditionalFormatting sqref="AO123:AO124">
    <cfRule type="expression" dxfId="70" priority="14">
      <formula>WEEKDAY($A123,2)=7</formula>
    </cfRule>
  </conditionalFormatting>
  <conditionalFormatting sqref="AO123:AO124">
    <cfRule type="expression" dxfId="69" priority="13">
      <formula>COUNTIF(JOURS_FERIES,$A123)</formula>
    </cfRule>
  </conditionalFormatting>
  <conditionalFormatting sqref="AP123:AP124">
    <cfRule type="expression" dxfId="68" priority="12">
      <formula>WEEKDAY($A123,2)=6</formula>
    </cfRule>
  </conditionalFormatting>
  <conditionalFormatting sqref="AP123:AP124">
    <cfRule type="expression" dxfId="67" priority="11">
      <formula>WEEKDAY($A123,2)=7</formula>
    </cfRule>
  </conditionalFormatting>
  <conditionalFormatting sqref="AP123:AP124">
    <cfRule type="expression" dxfId="66" priority="10">
      <formula>COUNTIF(JOURS_FERIES,$A123)</formula>
    </cfRule>
  </conditionalFormatting>
  <conditionalFormatting sqref="AQ123:AQ124">
    <cfRule type="expression" dxfId="65" priority="9">
      <formula>WEEKDAY($A123,2)=6</formula>
    </cfRule>
  </conditionalFormatting>
  <conditionalFormatting sqref="AQ123:AQ124">
    <cfRule type="expression" dxfId="64" priority="8">
      <formula>WEEKDAY($A123,2)=7</formula>
    </cfRule>
  </conditionalFormatting>
  <conditionalFormatting sqref="AQ123:AQ124">
    <cfRule type="expression" dxfId="63" priority="7">
      <formula>COUNTIF(JOURS_FERIES,$A123)</formula>
    </cfRule>
  </conditionalFormatting>
  <conditionalFormatting sqref="AR123:AR124">
    <cfRule type="expression" dxfId="62" priority="6">
      <formula>WEEKDAY($A123,2)=6</formula>
    </cfRule>
  </conditionalFormatting>
  <conditionalFormatting sqref="AR123:AR124">
    <cfRule type="expression" dxfId="61" priority="5">
      <formula>WEEKDAY($A123,2)=7</formula>
    </cfRule>
  </conditionalFormatting>
  <conditionalFormatting sqref="AR123:AR124">
    <cfRule type="expression" dxfId="60" priority="4">
      <formula>COUNTIF(JOURS_FERIES,$A123)</formula>
    </cfRule>
  </conditionalFormatting>
  <conditionalFormatting sqref="AC340:AC341 AC333:AC334 AC325:AC327">
    <cfRule type="expression" dxfId="59" priority="105">
      <formula>WEEKDAY($A325,2)=6</formula>
    </cfRule>
  </conditionalFormatting>
  <conditionalFormatting sqref="AC340:AC341 AC333:AC334 AC325:AC327">
    <cfRule type="expression" dxfId="58" priority="104">
      <formula>WEEKDAY($A325,2)=7</formula>
    </cfRule>
  </conditionalFormatting>
  <conditionalFormatting sqref="AC340:AC341 AC333:AC334 AC325:AC327">
    <cfRule type="expression" dxfId="57" priority="103">
      <formula>COUNTIF(JOURS_FERIES,$A325)</formula>
    </cfRule>
  </conditionalFormatting>
  <conditionalFormatting sqref="N340:N341 N333:N334 N325:N327">
    <cfRule type="expression" dxfId="56" priority="102">
      <formula>WEEKDAY($A325,2)=6</formula>
    </cfRule>
  </conditionalFormatting>
  <conditionalFormatting sqref="N340:N341 N333:N334 N325:N327">
    <cfRule type="expression" dxfId="55" priority="101">
      <formula>WEEKDAY($A325,2)=7</formula>
    </cfRule>
  </conditionalFormatting>
  <conditionalFormatting sqref="N340:N341 N333:N334 N325:N327">
    <cfRule type="expression" dxfId="54" priority="100">
      <formula>COUNTIF(JOURS_FERIES,$A325)</formula>
    </cfRule>
  </conditionalFormatting>
  <conditionalFormatting sqref="Z340:Z341 Z333:Z334 Z325:Z327">
    <cfRule type="expression" dxfId="53" priority="99">
      <formula>WEEKDAY($A325,2)=6</formula>
    </cfRule>
  </conditionalFormatting>
  <conditionalFormatting sqref="Z340:Z341 Z333:Z334 Z325:Z327">
    <cfRule type="expression" dxfId="52" priority="98">
      <formula>WEEKDAY($A325,2)=7</formula>
    </cfRule>
  </conditionalFormatting>
  <conditionalFormatting sqref="Z340:Z341 Z333:Z334 Z325:Z327">
    <cfRule type="expression" dxfId="51" priority="97">
      <formula>COUNTIF(JOURS_FERIES,$A325)</formula>
    </cfRule>
  </conditionalFormatting>
  <conditionalFormatting sqref="AF340:AF341 AF333:AF334 AF325:AF327">
    <cfRule type="expression" dxfId="50" priority="96">
      <formula>WEEKDAY($A325,2)=6</formula>
    </cfRule>
  </conditionalFormatting>
  <conditionalFormatting sqref="AF340:AF341 AF333:AF334 AF325:AF327">
    <cfRule type="expression" dxfId="49" priority="95">
      <formula>WEEKDAY($A325,2)=7</formula>
    </cfRule>
  </conditionalFormatting>
  <conditionalFormatting sqref="AF340:AF341 AF333:AF334 AF325:AF327">
    <cfRule type="expression" dxfId="48" priority="94">
      <formula>COUNTIF(JOURS_FERIES,$A325)</formula>
    </cfRule>
  </conditionalFormatting>
  <conditionalFormatting sqref="O340:O341 O333:O334 O325:O327">
    <cfRule type="expression" dxfId="47" priority="93">
      <formula>WEEKDAY($A325,2)=6</formula>
    </cfRule>
  </conditionalFormatting>
  <conditionalFormatting sqref="O340:O341 O333:O334 O325:O327">
    <cfRule type="expression" dxfId="46" priority="92">
      <formula>WEEKDAY($A325,2)=7</formula>
    </cfRule>
  </conditionalFormatting>
  <conditionalFormatting sqref="O340:O341 O333:O334 O325:O327">
    <cfRule type="expression" dxfId="45" priority="91">
      <formula>COUNTIF(JOURS_FERIES,$A325)</formula>
    </cfRule>
  </conditionalFormatting>
  <conditionalFormatting sqref="AE340:AE341 AE333:AE334 AE325:AE327">
    <cfRule type="expression" dxfId="44" priority="90">
      <formula>WEEKDAY($A325,2)=6</formula>
    </cfRule>
  </conditionalFormatting>
  <conditionalFormatting sqref="AE340:AE341 AE333:AE334 AE325:AE327">
    <cfRule type="expression" dxfId="43" priority="89">
      <formula>WEEKDAY($A325,2)=7</formula>
    </cfRule>
  </conditionalFormatting>
  <conditionalFormatting sqref="AE340:AE341 AE333:AE334 AE325:AE327">
    <cfRule type="expression" dxfId="42" priority="88">
      <formula>COUNTIF(JOURS_FERIES,$A325)</formula>
    </cfRule>
  </conditionalFormatting>
  <conditionalFormatting sqref="R340:R341 R333:R334 R325:R327">
    <cfRule type="expression" dxfId="41" priority="87">
      <formula>WEEKDAY($A325,2)=6</formula>
    </cfRule>
  </conditionalFormatting>
  <conditionalFormatting sqref="R340:R341 R333:R334 R325:R327">
    <cfRule type="expression" dxfId="40" priority="86">
      <formula>WEEKDAY($A325,2)=7</formula>
    </cfRule>
  </conditionalFormatting>
  <conditionalFormatting sqref="R340:R341 R333:R334 R325:R327">
    <cfRule type="expression" dxfId="39" priority="85">
      <formula>COUNTIF(JOURS_FERIES,$A325)</formula>
    </cfRule>
  </conditionalFormatting>
  <conditionalFormatting sqref="T340:T341 T333:T334 T325:T327">
    <cfRule type="expression" dxfId="38" priority="84">
      <formula>WEEKDAY($A325,2)=6</formula>
    </cfRule>
  </conditionalFormatting>
  <conditionalFormatting sqref="T340:T341 T333:T334 T325:T327">
    <cfRule type="expression" dxfId="37" priority="83">
      <formula>WEEKDAY($A325,2)=7</formula>
    </cfRule>
  </conditionalFormatting>
  <conditionalFormatting sqref="T340:T341 T333:T334 T325:T327">
    <cfRule type="expression" dxfId="36" priority="82">
      <formula>COUNTIF(JOURS_FERIES,$A325)</formula>
    </cfRule>
  </conditionalFormatting>
  <conditionalFormatting sqref="Y354:Y355 Y357 Y361:Y362 Y368:Y369 Y347:Y348">
    <cfRule type="expression" dxfId="35" priority="81">
      <formula>WEEKDAY($A347,2)=6</formula>
    </cfRule>
  </conditionalFormatting>
  <conditionalFormatting sqref="Y354:Y355 Y357 Y361:Y362 Y368:Y369 Y347:Y348">
    <cfRule type="expression" dxfId="34" priority="80">
      <formula>WEEKDAY($A347,2)=7</formula>
    </cfRule>
  </conditionalFormatting>
  <conditionalFormatting sqref="Y354:Y355 Y357 Y361:Y362 Y368:Y369 Y347:Y348">
    <cfRule type="expression" dxfId="33" priority="79">
      <formula>COUNTIF(JOURS_FERIES,$A347)</formula>
    </cfRule>
  </conditionalFormatting>
  <conditionalFormatting sqref="M354:M355 M357 M361:M362 M368:M369 M347:M348">
    <cfRule type="expression" dxfId="32" priority="78">
      <formula>WEEKDAY($A347,2)=6</formula>
    </cfRule>
  </conditionalFormatting>
  <conditionalFormatting sqref="M354:M355 M357 M361:M362 M368:M369 M347:M348">
    <cfRule type="expression" dxfId="31" priority="77">
      <formula>WEEKDAY($A347,2)=7</formula>
    </cfRule>
  </conditionalFormatting>
  <conditionalFormatting sqref="M354:M355 M357 M361:M362 M368:M369 M347:M348">
    <cfRule type="expression" dxfId="30" priority="76">
      <formula>COUNTIF(JOURS_FERIES,$A347)</formula>
    </cfRule>
  </conditionalFormatting>
  <conditionalFormatting sqref="P354:P355 P357 P361:P362 P368:P369 P347:P348">
    <cfRule type="expression" dxfId="29" priority="75">
      <formula>WEEKDAY($A347,2)=6</formula>
    </cfRule>
  </conditionalFormatting>
  <conditionalFormatting sqref="P354:P355 P357 P361:P362 P368:P369 P347:P348">
    <cfRule type="expression" dxfId="28" priority="74">
      <formula>WEEKDAY($A347,2)=7</formula>
    </cfRule>
  </conditionalFormatting>
  <conditionalFormatting sqref="P354:P355 P357 P361:P362 P368:P369 P347:P348">
    <cfRule type="expression" dxfId="27" priority="73">
      <formula>COUNTIF(JOURS_FERIES,$A347)</formula>
    </cfRule>
  </conditionalFormatting>
  <conditionalFormatting sqref="AA354:AA355 AA357 AA361:AA362 AA368:AA369 AA347:AA348">
    <cfRule type="expression" dxfId="26" priority="72">
      <formula>WEEKDAY($A347,2)=6</formula>
    </cfRule>
  </conditionalFormatting>
  <conditionalFormatting sqref="AA354:AA355 AA357 AA361:AA362 AA368:AA369 AA347:AA348">
    <cfRule type="expression" dxfId="25" priority="71">
      <formula>WEEKDAY($A347,2)=7</formula>
    </cfRule>
  </conditionalFormatting>
  <conditionalFormatting sqref="AA354:AA355 AA357 AA361:AA362 AA368:AA369 AA347:AA348">
    <cfRule type="expression" dxfId="24" priority="70">
      <formula>COUNTIF(JOURS_FERIES,$A347)</formula>
    </cfRule>
  </conditionalFormatting>
  <conditionalFormatting sqref="S354:S355 S357 S361:S362 S368:S369 S347:S348">
    <cfRule type="expression" dxfId="23" priority="69">
      <formula>WEEKDAY($A347,2)=6</formula>
    </cfRule>
  </conditionalFormatting>
  <conditionalFormatting sqref="S354:S355 S357 S361:S362 S368:S369 S347:S348">
    <cfRule type="expression" dxfId="22" priority="68">
      <formula>WEEKDAY($A347,2)=7</formula>
    </cfRule>
  </conditionalFormatting>
  <conditionalFormatting sqref="S354:S355 S357 S361:S362 S368:S369 S347:S348">
    <cfRule type="expression" dxfId="21" priority="67">
      <formula>COUNTIF(JOURS_FERIES,$A347)</formula>
    </cfRule>
  </conditionalFormatting>
  <conditionalFormatting sqref="AB354:AB355 AB357 AB361:AB362 AB368:AB369 AB347:AB348">
    <cfRule type="expression" dxfId="20" priority="66">
      <formula>WEEKDAY($A347,2)=6</formula>
    </cfRule>
  </conditionalFormatting>
  <conditionalFormatting sqref="AB354:AB355 AB357 AB361:AB362 AB368:AB369 AB347:AB348">
    <cfRule type="expression" dxfId="19" priority="65">
      <formula>WEEKDAY($A347,2)=7</formula>
    </cfRule>
  </conditionalFormatting>
  <conditionalFormatting sqref="AB354:AB355 AB357 AB361:AB362 AB368:AB369 AB347:AB348">
    <cfRule type="expression" dxfId="18" priority="64">
      <formula>COUNTIF(JOURS_FERIES,$A347)</formula>
    </cfRule>
  </conditionalFormatting>
  <conditionalFormatting sqref="AG354:AG355 AG357 AG361:AG362 AG368:AG369 AG347:AG348">
    <cfRule type="expression" dxfId="17" priority="63">
      <formula>WEEKDAY($A347,2)=6</formula>
    </cfRule>
  </conditionalFormatting>
  <conditionalFormatting sqref="AG354:AG355 AG357 AG361:AG362 AG368:AG369 AG347:AG348">
    <cfRule type="expression" dxfId="16" priority="62">
      <formula>WEEKDAY($A347,2)=7</formula>
    </cfRule>
  </conditionalFormatting>
  <conditionalFormatting sqref="AG354:AG355 AG357 AG361:AG362 AG368:AG369 AG347:AG348">
    <cfRule type="expression" dxfId="15" priority="61">
      <formula>COUNTIF(JOURS_FERIES,$A347)</formula>
    </cfRule>
  </conditionalFormatting>
  <conditionalFormatting sqref="U354:U355 U357 U361:U362 U368:U369 U347:U348">
    <cfRule type="expression" dxfId="14" priority="60">
      <formula>WEEKDAY($A347,2)=6</formula>
    </cfRule>
  </conditionalFormatting>
  <conditionalFormatting sqref="U354:U355 U357 U361:U362 U368:U369 U347:U348">
    <cfRule type="expression" dxfId="13" priority="59">
      <formula>WEEKDAY($A347,2)=7</formula>
    </cfRule>
  </conditionalFormatting>
  <conditionalFormatting sqref="U354:U355 U357 U361:U362 U368:U369 U347:U348">
    <cfRule type="expression" dxfId="12" priority="58">
      <formula>COUNTIF(JOURS_FERIES,$A347)</formula>
    </cfRule>
  </conditionalFormatting>
  <conditionalFormatting sqref="V354:V355 V357 V361:V362 V368:V369 V347:V348">
    <cfRule type="expression" dxfId="11" priority="57">
      <formula>WEEKDAY($A347,2)=6</formula>
    </cfRule>
  </conditionalFormatting>
  <conditionalFormatting sqref="V354:V355 V357 V361:V362 V368:V369 V347:V348">
    <cfRule type="expression" dxfId="10" priority="56">
      <formula>WEEKDAY($A347,2)=7</formula>
    </cfRule>
  </conditionalFormatting>
  <conditionalFormatting sqref="V354:V355 V357 V361:V362 V368:V369 V347:V348">
    <cfRule type="expression" dxfId="9" priority="55">
      <formula>COUNTIF(JOURS_FERIES,$A347)</formula>
    </cfRule>
  </conditionalFormatting>
  <conditionalFormatting sqref="AE354:AE355 AE357 AE361:AE362 AE368:AE369 AE347:AE348">
    <cfRule type="expression" dxfId="8" priority="3">
      <formula>WEEKDAY($A347,2)=6</formula>
    </cfRule>
  </conditionalFormatting>
  <conditionalFormatting sqref="AE354:AE355 AE357 AE361:AE362 AE368:AE369 AE347:AE348">
    <cfRule type="expression" dxfId="7" priority="2">
      <formula>WEEKDAY($A347,2)=7</formula>
    </cfRule>
  </conditionalFormatting>
  <conditionalFormatting sqref="AE354:AE355 AE357 AE361:AE362 AE368:AE369 AE347:AE348">
    <cfRule type="expression" dxfId="6" priority="1">
      <formula>COUNTIF(JOURS_FERIES,$A347)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E12"/>
  <sheetViews>
    <sheetView workbookViewId="0">
      <selection activeCell="G21" sqref="G21"/>
    </sheetView>
  </sheetViews>
  <sheetFormatPr baseColWidth="10" defaultRowHeight="15" x14ac:dyDescent="0.25"/>
  <cols>
    <col min="2" max="2" width="19.42578125" customWidth="1"/>
  </cols>
  <sheetData>
    <row r="2" spans="2:5" x14ac:dyDescent="0.25">
      <c r="C2">
        <v>2016</v>
      </c>
      <c r="D2">
        <v>2017</v>
      </c>
      <c r="E2">
        <v>2018</v>
      </c>
    </row>
    <row r="3" spans="2:5" x14ac:dyDescent="0.25">
      <c r="B3" s="33" t="s">
        <v>58</v>
      </c>
      <c r="C3" s="4">
        <v>42370</v>
      </c>
      <c r="D3" s="4">
        <v>42736</v>
      </c>
      <c r="E3" s="4">
        <v>43101</v>
      </c>
    </row>
    <row r="4" spans="2:5" x14ac:dyDescent="0.25">
      <c r="B4" s="34" t="s">
        <v>59</v>
      </c>
      <c r="C4" s="37">
        <v>42457</v>
      </c>
      <c r="D4" s="37">
        <v>42842</v>
      </c>
      <c r="E4" s="37">
        <v>43192</v>
      </c>
    </row>
    <row r="5" spans="2:5" x14ac:dyDescent="0.25">
      <c r="B5" s="34" t="s">
        <v>60</v>
      </c>
      <c r="C5" s="37">
        <v>42495</v>
      </c>
      <c r="D5" s="37">
        <v>42880</v>
      </c>
      <c r="E5" s="37">
        <v>43230</v>
      </c>
    </row>
    <row r="6" spans="2:5" x14ac:dyDescent="0.25">
      <c r="B6" s="35" t="s">
        <v>61</v>
      </c>
      <c r="C6" s="4">
        <v>42491</v>
      </c>
      <c r="D6" s="4">
        <v>42856</v>
      </c>
      <c r="E6" s="4">
        <v>43221</v>
      </c>
    </row>
    <row r="7" spans="2:5" x14ac:dyDescent="0.25">
      <c r="B7" s="36" t="s">
        <v>62</v>
      </c>
      <c r="C7" s="4">
        <v>42498</v>
      </c>
      <c r="D7" s="4">
        <v>42863</v>
      </c>
      <c r="E7" s="4">
        <v>43228</v>
      </c>
    </row>
    <row r="8" spans="2:5" x14ac:dyDescent="0.25">
      <c r="B8" s="36" t="s">
        <v>67</v>
      </c>
      <c r="C8" s="4">
        <v>42565</v>
      </c>
      <c r="D8" s="4">
        <v>42930</v>
      </c>
      <c r="E8" s="4">
        <v>43295</v>
      </c>
    </row>
    <row r="9" spans="2:5" x14ac:dyDescent="0.25">
      <c r="B9" s="36" t="s">
        <v>63</v>
      </c>
      <c r="C9" s="4">
        <v>42597</v>
      </c>
      <c r="D9" s="4">
        <v>42962</v>
      </c>
      <c r="E9" s="4">
        <v>43327</v>
      </c>
    </row>
    <row r="10" spans="2:5" x14ac:dyDescent="0.25">
      <c r="B10" s="36" t="s">
        <v>64</v>
      </c>
      <c r="C10" s="4">
        <v>42675</v>
      </c>
      <c r="D10" s="4">
        <v>43040</v>
      </c>
      <c r="E10" s="4">
        <v>43405</v>
      </c>
    </row>
    <row r="11" spans="2:5" x14ac:dyDescent="0.25">
      <c r="B11" s="36" t="s">
        <v>65</v>
      </c>
      <c r="C11" s="4">
        <v>42685</v>
      </c>
      <c r="D11" s="4">
        <v>43050</v>
      </c>
      <c r="E11" s="4">
        <v>43415</v>
      </c>
    </row>
    <row r="12" spans="2:5" x14ac:dyDescent="0.25">
      <c r="B12" s="35" t="s">
        <v>66</v>
      </c>
      <c r="C12" s="4">
        <v>42729</v>
      </c>
      <c r="D12" s="4">
        <v>43094</v>
      </c>
      <c r="E12" s="4">
        <v>43459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X18"/>
  <sheetViews>
    <sheetView workbookViewId="0">
      <pane xSplit="2" topLeftCell="C1" activePane="topRight" state="frozen"/>
      <selection pane="topRight" activeCell="M16" sqref="M16"/>
    </sheetView>
  </sheetViews>
  <sheetFormatPr baseColWidth="10" defaultRowHeight="15" x14ac:dyDescent="0.25"/>
  <cols>
    <col min="2" max="2" width="24" bestFit="1" customWidth="1"/>
    <col min="4" max="70" width="5.140625" style="2" customWidth="1"/>
    <col min="71" max="129" width="5.140625" customWidth="1"/>
  </cols>
  <sheetData>
    <row r="1" spans="1:76" ht="91.5" customHeight="1" thickBot="1" x14ac:dyDescent="0.3">
      <c r="D1" s="57" t="s">
        <v>16</v>
      </c>
      <c r="E1" s="57" t="s">
        <v>17</v>
      </c>
      <c r="F1" s="57" t="s">
        <v>18</v>
      </c>
      <c r="G1" s="57" t="s">
        <v>19</v>
      </c>
      <c r="H1" s="57" t="s">
        <v>20</v>
      </c>
      <c r="I1" s="58" t="s">
        <v>21</v>
      </c>
      <c r="J1" s="58" t="s">
        <v>22</v>
      </c>
      <c r="K1" s="58" t="s">
        <v>23</v>
      </c>
      <c r="L1" s="58" t="s">
        <v>24</v>
      </c>
      <c r="M1" s="58" t="s">
        <v>25</v>
      </c>
      <c r="N1" s="58" t="s">
        <v>26</v>
      </c>
      <c r="O1" s="58" t="s">
        <v>27</v>
      </c>
      <c r="P1" s="58" t="s">
        <v>28</v>
      </c>
      <c r="Q1" s="58" t="s">
        <v>29</v>
      </c>
      <c r="R1" s="58" t="s">
        <v>30</v>
      </c>
      <c r="S1" s="58" t="s">
        <v>31</v>
      </c>
      <c r="T1" s="58" t="s">
        <v>32</v>
      </c>
      <c r="U1" s="58" t="s">
        <v>33</v>
      </c>
      <c r="V1" s="58" t="s">
        <v>37</v>
      </c>
      <c r="W1" s="58" t="s">
        <v>38</v>
      </c>
      <c r="X1" s="58" t="s">
        <v>39</v>
      </c>
      <c r="Y1" s="58" t="s">
        <v>40</v>
      </c>
      <c r="Z1" s="58" t="s">
        <v>41</v>
      </c>
      <c r="AA1" s="58" t="s">
        <v>42</v>
      </c>
      <c r="AB1" s="58" t="s">
        <v>43</v>
      </c>
      <c r="AC1" s="58" t="s">
        <v>44</v>
      </c>
      <c r="AD1" s="58" t="s">
        <v>45</v>
      </c>
      <c r="AE1" s="58" t="s">
        <v>46</v>
      </c>
      <c r="AF1" s="72" t="s">
        <v>34</v>
      </c>
      <c r="AG1" s="72" t="s">
        <v>35</v>
      </c>
      <c r="AH1" s="72" t="s">
        <v>36</v>
      </c>
      <c r="AI1" s="72" t="s">
        <v>47</v>
      </c>
      <c r="AJ1" s="72" t="s">
        <v>48</v>
      </c>
      <c r="AK1" s="72" t="s">
        <v>49</v>
      </c>
      <c r="AL1" s="72" t="s">
        <v>50</v>
      </c>
      <c r="AM1" s="72" t="s">
        <v>51</v>
      </c>
      <c r="AN1" s="72" t="s">
        <v>52</v>
      </c>
      <c r="AO1" s="72" t="s">
        <v>53</v>
      </c>
      <c r="AP1" s="72" t="s">
        <v>77</v>
      </c>
      <c r="AQ1" s="72" t="s">
        <v>75</v>
      </c>
      <c r="AR1" s="72" t="s">
        <v>76</v>
      </c>
      <c r="AS1" s="72" t="s">
        <v>78</v>
      </c>
      <c r="AT1" s="72" t="s">
        <v>79</v>
      </c>
      <c r="AU1" s="72" t="s">
        <v>80</v>
      </c>
      <c r="AV1" s="72" t="s">
        <v>81</v>
      </c>
      <c r="AW1" s="72" t="s">
        <v>82</v>
      </c>
      <c r="AX1" s="72" t="s">
        <v>92</v>
      </c>
      <c r="AY1" s="72" t="s">
        <v>74</v>
      </c>
      <c r="AZ1" s="73" t="s">
        <v>90</v>
      </c>
      <c r="BA1" s="73" t="s">
        <v>91</v>
      </c>
      <c r="BS1">
        <v>1</v>
      </c>
      <c r="BT1">
        <v>2</v>
      </c>
      <c r="BU1">
        <v>3</v>
      </c>
      <c r="BV1">
        <v>4</v>
      </c>
      <c r="BW1">
        <v>5</v>
      </c>
      <c r="BX1">
        <v>6</v>
      </c>
    </row>
    <row r="2" spans="1:76" ht="15" customHeight="1" x14ac:dyDescent="0.25">
      <c r="A2" s="95">
        <v>2017</v>
      </c>
      <c r="B2" s="45" t="str">
        <f>CALENDRIER!A1</f>
        <v>CP1</v>
      </c>
      <c r="D2" s="91" t="s">
        <v>72</v>
      </c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1" t="s">
        <v>73</v>
      </c>
      <c r="AG2" s="92"/>
      <c r="AH2" s="92"/>
      <c r="AI2" s="92"/>
      <c r="AJ2" s="92"/>
      <c r="AK2" s="92"/>
      <c r="AL2" s="92"/>
      <c r="AM2" s="92"/>
      <c r="AN2" s="92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4"/>
    </row>
    <row r="3" spans="1:76" x14ac:dyDescent="0.25">
      <c r="A3" s="96"/>
      <c r="B3" s="3" t="s">
        <v>10</v>
      </c>
      <c r="D3" s="59">
        <v>25</v>
      </c>
      <c r="E3" s="17">
        <v>27</v>
      </c>
      <c r="F3" s="16">
        <v>25</v>
      </c>
      <c r="G3" s="17">
        <v>27</v>
      </c>
      <c r="H3" s="16">
        <v>20</v>
      </c>
      <c r="I3" s="18">
        <v>25</v>
      </c>
      <c r="J3" s="18">
        <v>25</v>
      </c>
      <c r="K3" s="18">
        <v>25</v>
      </c>
      <c r="L3" s="18">
        <v>25</v>
      </c>
      <c r="M3" s="18">
        <v>25</v>
      </c>
      <c r="N3" s="18">
        <v>25</v>
      </c>
      <c r="O3" s="18">
        <v>25</v>
      </c>
      <c r="P3" s="18">
        <v>25</v>
      </c>
      <c r="Q3" s="18">
        <v>25</v>
      </c>
      <c r="R3" s="18">
        <v>25</v>
      </c>
      <c r="S3" s="18">
        <v>25</v>
      </c>
      <c r="T3" s="18">
        <v>25</v>
      </c>
      <c r="U3" s="18">
        <v>25</v>
      </c>
      <c r="V3" s="18">
        <v>25</v>
      </c>
      <c r="W3" s="18">
        <v>25</v>
      </c>
      <c r="X3" s="18">
        <v>25</v>
      </c>
      <c r="Y3" s="18">
        <v>25</v>
      </c>
      <c r="Z3" s="18">
        <v>25</v>
      </c>
      <c r="AA3" s="18">
        <v>25</v>
      </c>
      <c r="AB3" s="18">
        <v>25</v>
      </c>
      <c r="AC3" s="18">
        <v>25</v>
      </c>
      <c r="AD3" s="18">
        <v>25</v>
      </c>
      <c r="AE3" s="67">
        <v>25</v>
      </c>
      <c r="AF3" s="63">
        <v>25</v>
      </c>
      <c r="AG3" s="64">
        <v>25</v>
      </c>
      <c r="AH3" s="64">
        <v>18</v>
      </c>
      <c r="AI3" s="64">
        <v>25</v>
      </c>
      <c r="AJ3" s="64">
        <v>25</v>
      </c>
      <c r="AK3" s="64">
        <v>18</v>
      </c>
      <c r="AL3" s="64">
        <v>25</v>
      </c>
      <c r="AM3" s="64">
        <v>25</v>
      </c>
      <c r="AN3" s="69">
        <v>25</v>
      </c>
      <c r="AO3" s="71">
        <v>25</v>
      </c>
      <c r="AP3" s="71">
        <v>25</v>
      </c>
      <c r="AQ3" s="71">
        <v>13</v>
      </c>
      <c r="AR3" s="71">
        <v>25</v>
      </c>
      <c r="AS3" s="71">
        <v>13</v>
      </c>
      <c r="AT3" s="64">
        <v>18</v>
      </c>
      <c r="AU3" s="71">
        <v>25</v>
      </c>
      <c r="AV3" s="71">
        <v>20</v>
      </c>
      <c r="AW3" s="71">
        <v>25</v>
      </c>
      <c r="AX3" s="71">
        <v>12</v>
      </c>
      <c r="AY3" s="71">
        <v>25</v>
      </c>
      <c r="AZ3" s="71">
        <v>0</v>
      </c>
      <c r="BA3" s="74">
        <v>0</v>
      </c>
    </row>
    <row r="4" spans="1:76" s="10" customFormat="1" ht="15.75" thickBot="1" x14ac:dyDescent="0.3">
      <c r="A4" s="96"/>
      <c r="B4" s="11" t="s">
        <v>13</v>
      </c>
      <c r="C4"/>
      <c r="D4" s="48">
        <f>(COUNTIF(CALENDRIER!G$131:G$495,CALENDRIER!$A$1))+((COUNTIF(CALENDRIER!G$131:G$495,CALENDRIER!$B$1))/2)</f>
        <v>11</v>
      </c>
      <c r="E4" s="49">
        <f>(COUNTIF(CALENDRIER!H$131:H$495,CALENDRIER!$A$1))+((COUNTIF(CALENDRIER!H$131:H$495,CALENDRIER!$B$1))/2)</f>
        <v>25</v>
      </c>
      <c r="F4" s="49">
        <f>(COUNTIF(CALENDRIER!I$131:I$495,CALENDRIER!$A$1))+((COUNTIF(CALENDRIER!I$131:I$495,CALENDRIER!$B$1))/2)</f>
        <v>25</v>
      </c>
      <c r="G4" s="49">
        <f>(COUNTIF(CALENDRIER!J$131:J$495,CALENDRIER!$A$1))+((COUNTIF(CALENDRIER!J$131:J$495,CALENDRIER!$B$1))/2)</f>
        <v>27</v>
      </c>
      <c r="H4" s="49">
        <f>(COUNTIF(CALENDRIER!K$131:K$495,CALENDRIER!$A$1))+((COUNTIF(CALENDRIER!K$131:K$495,CALENDRIER!$B$1))/2)</f>
        <v>18.5</v>
      </c>
      <c r="I4" s="49">
        <f>(COUNTIF(CALENDRIER!L$131:L$495,CALENDRIER!$A$2))+((COUNTIF(CALENDRIER!L$131:L$495,CALENDRIER!$B$2))/2)</f>
        <v>25</v>
      </c>
      <c r="J4" s="49">
        <f>(COUNTIF(CALENDRIER!M$131:M$495,CALENDRIER!$A$2))+((COUNTIF(CALENDRIER!M$131:M$495,CALENDRIER!$B$2))/2)</f>
        <v>25</v>
      </c>
      <c r="K4" s="49">
        <f>(COUNTIF(CALENDRIER!N$131:N$495,CALENDRIER!$A$2))+((COUNTIF(CALENDRIER!N$131:N$495,CALENDRIER!$B$2))/2)</f>
        <v>25</v>
      </c>
      <c r="L4" s="49">
        <f>(COUNTIF(CALENDRIER!O$131:O$495,CALENDRIER!$A$2))+((COUNTIF(CALENDRIER!O$131:O$495,CALENDRIER!$B$2))/2)</f>
        <v>25</v>
      </c>
      <c r="M4" s="49">
        <f>(COUNTIF(CALENDRIER!P$131:P$495,CALENDRIER!$A$2))+((COUNTIF(CALENDRIER!P$131:P$495,CALENDRIER!$B$2))/2)</f>
        <v>25</v>
      </c>
      <c r="N4" s="49">
        <f>(COUNTIF(CALENDRIER!Q$131:Q$495,CALENDRIER!$A$2))+((COUNTIF(CALENDRIER!Q$131:Q$495,CALENDRIER!$B$2))/2)</f>
        <v>25</v>
      </c>
      <c r="O4" s="49">
        <f>(COUNTIF(CALENDRIER!R$131:R$495,CALENDRIER!$A$2))+((COUNTIF(CALENDRIER!R$131:R$495,CALENDRIER!$B$2))/2)</f>
        <v>25</v>
      </c>
      <c r="P4" s="49">
        <f>(COUNTIF(CALENDRIER!S$131:S$495,CALENDRIER!$A$2))+((COUNTIF(CALENDRIER!S$131:S$495,CALENDRIER!$B$2))/2)</f>
        <v>25</v>
      </c>
      <c r="Q4" s="49">
        <f>(COUNTIF(CALENDRIER!T$131:T$495,CALENDRIER!$A$2))+((COUNTIF(CALENDRIER!T$131:T$495,CALENDRIER!$B$2))/2)</f>
        <v>25</v>
      </c>
      <c r="R4" s="49">
        <f>(COUNTIF(CALENDRIER!U$131:U$495,CALENDRIER!$A$2))+((COUNTIF(CALENDRIER!U$131:U$495,CALENDRIER!$B$2))/2)</f>
        <v>25</v>
      </c>
      <c r="S4" s="49">
        <f>(COUNTIF(CALENDRIER!V$131:V$495,CALENDRIER!$A$2))+((COUNTIF(CALENDRIER!V$131:V$495,CALENDRIER!$B$2))/2)</f>
        <v>25</v>
      </c>
      <c r="T4" s="49">
        <f>(COUNTIF(CALENDRIER!W$131:W$495,CALENDRIER!$A$2))+((COUNTIF(CALENDRIER!W$131:W$495,CALENDRIER!$B$2))/2)</f>
        <v>25</v>
      </c>
      <c r="U4" s="49">
        <f>(COUNTIF(CALENDRIER!X$131:X$495,CALENDRIER!$A$2))+((COUNTIF(CALENDRIER!X$131:X$495,CALENDRIER!$B$2))/2)</f>
        <v>25</v>
      </c>
      <c r="V4" s="49">
        <f>(COUNTIF(CALENDRIER!Y$131:Y$495,CALENDRIER!$A$2))+((COUNTIF(CALENDRIER!Y$131:Y$495,CALENDRIER!$B$2))/2)</f>
        <v>25</v>
      </c>
      <c r="W4" s="49">
        <f>(COUNTIF(CALENDRIER!Z$131:Z$495,CALENDRIER!$A$2))+((COUNTIF(CALENDRIER!Z$131:Z$495,CALENDRIER!$B$2))/2)</f>
        <v>25</v>
      </c>
      <c r="X4" s="49">
        <f>(COUNTIF(CALENDRIER!AA$131:AA$495,CALENDRIER!$A$2))+((COUNTIF(CALENDRIER!AA$131:AA$495,CALENDRIER!$B$2))/2)</f>
        <v>25</v>
      </c>
      <c r="Y4" s="49">
        <f>(COUNTIF(CALENDRIER!AB$131:AB$495,CALENDRIER!$A$2))+((COUNTIF(CALENDRIER!AB$131:AB$495,CALENDRIER!$B$2))/2)</f>
        <v>25</v>
      </c>
      <c r="Z4" s="49">
        <f>(COUNTIF(CALENDRIER!AC$131:AC$495,CALENDRIER!$A$2))+((COUNTIF(CALENDRIER!AC$131:AC$495,CALENDRIER!$B$2))/2)</f>
        <v>25</v>
      </c>
      <c r="AA4" s="49">
        <f>(COUNTIF(CALENDRIER!AD$131:AD$495,CALENDRIER!$A$2))+((COUNTIF(CALENDRIER!AD$131:AD$495,CALENDRIER!$B$2))/2)</f>
        <v>25</v>
      </c>
      <c r="AB4" s="49">
        <f>(COUNTIF(CALENDRIER!AE$131:AE$495,CALENDRIER!$A$2))+((COUNTIF(CALENDRIER!AE$131:AE$495,CALENDRIER!$B$2))/2)</f>
        <v>25</v>
      </c>
      <c r="AC4" s="49">
        <f>(COUNTIF(CALENDRIER!AF$131:AF$495,CALENDRIER!$A$2))+((COUNTIF(CALENDRIER!AF$131:AF$495,CALENDRIER!$B$2))/2)</f>
        <v>25</v>
      </c>
      <c r="AD4" s="49">
        <f>(COUNTIF(CALENDRIER!AG$131:AG$495,CALENDRIER!$A$2))+((COUNTIF(CALENDRIER!AG$131:AG$495,CALENDRIER!$B$2))/2)</f>
        <v>25</v>
      </c>
      <c r="AE4" s="49">
        <f>(COUNTIF(CALENDRIER!AH$131:AH$495,CALENDRIER!$A$2))+((COUNTIF(CALENDRIER!AH$131:AH$495,CALENDRIER!$B$2))/2)</f>
        <v>25</v>
      </c>
      <c r="AF4" s="48">
        <f>(COUNTIF(CALENDRIER!AI$9:AI$373,CALENDRIER!$A$3))+((COUNTIF(CALENDRIER!AI$9:AI$373,CALENDRIER!$B$3))/2)</f>
        <v>25</v>
      </c>
      <c r="AG4" s="49">
        <f>(COUNTIF(CALENDRIER!AJ$9:AJ$373,CALENDRIER!$A$3))+((COUNTIF(CALENDRIER!AJ$9:AJ$373,CALENDRIER!$B$3))/2)</f>
        <v>25</v>
      </c>
      <c r="AH4" s="49">
        <f>(COUNTIF(CALENDRIER!AK$9:AK$373,CALENDRIER!$A$3))+((COUNTIF(CALENDRIER!AK$9:AK$373,CALENDRIER!$B$3))/2)</f>
        <v>18</v>
      </c>
      <c r="AI4" s="49">
        <f>(COUNTIF(CALENDRIER!AL$9:AL$373,CALENDRIER!$A$3))+((COUNTIF(CALENDRIER!AL$9:AL$373,CALENDRIER!$B$3))/2)</f>
        <v>25</v>
      </c>
      <c r="AJ4" s="49">
        <f>(COUNTIF(CALENDRIER!AM$9:AM$373,CALENDRIER!$A$3))+((COUNTIF(CALENDRIER!AM$9:AM$373,CALENDRIER!$B$3))/2)</f>
        <v>25</v>
      </c>
      <c r="AK4" s="49">
        <f>(COUNTIF(CALENDRIER!AN$9:AN$373,CALENDRIER!$A$3))+((COUNTIF(CALENDRIER!AN$9:AN$373,CALENDRIER!$B$3))/2)</f>
        <v>18</v>
      </c>
      <c r="AL4" s="49">
        <f>(COUNTIF(CALENDRIER!AO$9:AO$373,CALENDRIER!$A$3))+((COUNTIF(CALENDRIER!AO$9:AO$373,CALENDRIER!$B$3))/2)</f>
        <v>25</v>
      </c>
      <c r="AM4" s="49">
        <f>(COUNTIF(CALENDRIER!AP$9:AP$373,CALENDRIER!$A$3))+((COUNTIF(CALENDRIER!AP$9:AP$373,CALENDRIER!$B$3))/2)</f>
        <v>25</v>
      </c>
      <c r="AN4" s="49">
        <f>(COUNTIF(CALENDRIER!AQ$9:AQ$373,CALENDRIER!$A$3))+((COUNTIF(CALENDRIER!AQ$9:AQ$373,CALENDRIER!$B$3))/2)</f>
        <v>25</v>
      </c>
      <c r="AO4" s="49">
        <f>(COUNTIF(CALENDRIER!AR$9:AR$373,CALENDRIER!$A$3))+((COUNTIF(CALENDRIER!AR$9:AR$373,CALENDRIER!$B$3))/2)</f>
        <v>25</v>
      </c>
      <c r="AP4" s="49">
        <f>(COUNTIF(CALENDRIER!AS$9:AS$373,CALENDRIER!$A$3))+((COUNTIF(CALENDRIER!AS$9:AS$373,CALENDRIER!$B$3))/2)</f>
        <v>25</v>
      </c>
      <c r="AQ4" s="49">
        <f>(COUNTIF(CALENDRIER!AT$9:AT$373,CALENDRIER!$A$3))+((COUNTIF(CALENDRIER!AT$9:AT$373,CALENDRIER!$B$3))/2)</f>
        <v>13</v>
      </c>
      <c r="AR4" s="49">
        <f>(COUNTIF(CALENDRIER!AU$9:AU$373,CALENDRIER!$A$3))+((COUNTIF(CALENDRIER!AU$9:AU$373,CALENDRIER!$B$3))/2)</f>
        <v>25</v>
      </c>
      <c r="AS4" s="49">
        <f>(COUNTIF(CALENDRIER!AV$9:AV$373,CALENDRIER!$A$3))+((COUNTIF(CALENDRIER!AV$9:AV$373,CALENDRIER!$B$3))/2)</f>
        <v>13</v>
      </c>
      <c r="AT4" s="49">
        <f>(COUNTIF(CALENDRIER!AW$9:AW$373,CALENDRIER!$A$3))+((COUNTIF(CALENDRIER!AW$9:AW$373,CALENDRIER!$B$3))/2)</f>
        <v>18</v>
      </c>
      <c r="AU4" s="49">
        <f>(COUNTIF(CALENDRIER!AX$9:AX$373,CALENDRIER!$A$3))+((COUNTIF(CALENDRIER!AX$9:AX$373,CALENDRIER!$B$3))/2)</f>
        <v>25</v>
      </c>
      <c r="AV4" s="49">
        <f>(COUNTIF(CALENDRIER!AY$9:AY$373,CALENDRIER!$A$3))+((COUNTIF(CALENDRIER!AY$9:AY$373,CALENDRIER!$B$3))/2)</f>
        <v>20</v>
      </c>
      <c r="AW4" s="49">
        <f>(COUNTIF(CALENDRIER!AZ$9:AZ$373,CALENDRIER!$A$3))+((COUNTIF(CALENDRIER!AZ$9:AZ$373,CALENDRIER!$B$3))/2)</f>
        <v>25</v>
      </c>
      <c r="AX4" s="49">
        <f>(COUNTIF(CALENDRIER!BA$9:BA$373,CALENDRIER!$A$3))+((COUNTIF(CALENDRIER!BA$9:BA$373,CALENDRIER!$B$3))/2)</f>
        <v>12</v>
      </c>
      <c r="AY4" s="49">
        <f>(COUNTIF(CALENDRIER!BB$9:BB$373,CALENDRIER!$A$3))+((COUNTIF(CALENDRIER!BB$9:BB$373,CALENDRIER!$B$3))/2)</f>
        <v>25</v>
      </c>
      <c r="AZ4" s="49">
        <f>(COUNTIF(CALENDRIER!BC$9:BC$373,CALENDRIER!$A$3))+((COUNTIF(CALENDRIER!BC$9:BC$373,CALENDRIER!$B$3))/2)</f>
        <v>0</v>
      </c>
      <c r="BA4" s="56">
        <f>(COUNTIF(CALENDRIER!BD$9:BD$373,CALENDRIER!$A$3))+((COUNTIF(CALENDRIER!BD$9:BD$373,CALENDRIER!$B$3))/2)</f>
        <v>0</v>
      </c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</row>
    <row r="5" spans="1:76" s="10" customFormat="1" ht="15.75" thickBot="1" x14ac:dyDescent="0.3">
      <c r="A5" s="97"/>
      <c r="B5" s="46" t="s">
        <v>11</v>
      </c>
      <c r="C5"/>
      <c r="D5" s="60">
        <f>D3-D4</f>
        <v>14</v>
      </c>
      <c r="E5" s="61">
        <f t="shared" ref="E5:AY5" si="0">E3-E4</f>
        <v>2</v>
      </c>
      <c r="F5" s="61">
        <f t="shared" si="0"/>
        <v>0</v>
      </c>
      <c r="G5" s="61">
        <f t="shared" si="0"/>
        <v>0</v>
      </c>
      <c r="H5" s="61">
        <f t="shared" si="0"/>
        <v>1.5</v>
      </c>
      <c r="I5" s="62">
        <f t="shared" si="0"/>
        <v>0</v>
      </c>
      <c r="J5" s="62">
        <f t="shared" si="0"/>
        <v>0</v>
      </c>
      <c r="K5" s="62">
        <f t="shared" si="0"/>
        <v>0</v>
      </c>
      <c r="L5" s="62">
        <f t="shared" si="0"/>
        <v>0</v>
      </c>
      <c r="M5" s="62">
        <f t="shared" si="0"/>
        <v>0</v>
      </c>
      <c r="N5" s="62">
        <f t="shared" si="0"/>
        <v>0</v>
      </c>
      <c r="O5" s="62">
        <f t="shared" si="0"/>
        <v>0</v>
      </c>
      <c r="P5" s="62">
        <f t="shared" si="0"/>
        <v>0</v>
      </c>
      <c r="Q5" s="62">
        <f t="shared" si="0"/>
        <v>0</v>
      </c>
      <c r="R5" s="62">
        <f t="shared" si="0"/>
        <v>0</v>
      </c>
      <c r="S5" s="62">
        <f t="shared" si="0"/>
        <v>0</v>
      </c>
      <c r="T5" s="62">
        <f t="shared" si="0"/>
        <v>0</v>
      </c>
      <c r="U5" s="62">
        <f t="shared" si="0"/>
        <v>0</v>
      </c>
      <c r="V5" s="62">
        <f t="shared" si="0"/>
        <v>0</v>
      </c>
      <c r="W5" s="62">
        <f t="shared" si="0"/>
        <v>0</v>
      </c>
      <c r="X5" s="62">
        <f t="shared" si="0"/>
        <v>0</v>
      </c>
      <c r="Y5" s="62">
        <f t="shared" si="0"/>
        <v>0</v>
      </c>
      <c r="Z5" s="62">
        <f t="shared" si="0"/>
        <v>0</v>
      </c>
      <c r="AA5" s="62">
        <f t="shared" si="0"/>
        <v>0</v>
      </c>
      <c r="AB5" s="62">
        <f t="shared" si="0"/>
        <v>0</v>
      </c>
      <c r="AC5" s="62">
        <f t="shared" si="0"/>
        <v>0</v>
      </c>
      <c r="AD5" s="62">
        <f t="shared" si="0"/>
        <v>0</v>
      </c>
      <c r="AE5" s="68">
        <f t="shared" si="0"/>
        <v>0</v>
      </c>
      <c r="AF5" s="65">
        <f t="shared" si="0"/>
        <v>0</v>
      </c>
      <c r="AG5" s="66">
        <f t="shared" si="0"/>
        <v>0</v>
      </c>
      <c r="AH5" s="66">
        <f t="shared" si="0"/>
        <v>0</v>
      </c>
      <c r="AI5" s="66">
        <f t="shared" si="0"/>
        <v>0</v>
      </c>
      <c r="AJ5" s="66">
        <f t="shared" si="0"/>
        <v>0</v>
      </c>
      <c r="AK5" s="66">
        <f t="shared" si="0"/>
        <v>0</v>
      </c>
      <c r="AL5" s="66">
        <f t="shared" si="0"/>
        <v>0</v>
      </c>
      <c r="AM5" s="66">
        <f t="shared" si="0"/>
        <v>0</v>
      </c>
      <c r="AN5" s="70">
        <f t="shared" si="0"/>
        <v>0</v>
      </c>
      <c r="AO5" s="75">
        <f t="shared" si="0"/>
        <v>0</v>
      </c>
      <c r="AP5" s="75">
        <f t="shared" si="0"/>
        <v>0</v>
      </c>
      <c r="AQ5" s="75">
        <f t="shared" si="0"/>
        <v>0</v>
      </c>
      <c r="AR5" s="75">
        <f t="shared" si="0"/>
        <v>0</v>
      </c>
      <c r="AS5" s="75">
        <f t="shared" si="0"/>
        <v>0</v>
      </c>
      <c r="AT5" s="75">
        <f t="shared" si="0"/>
        <v>0</v>
      </c>
      <c r="AU5" s="75">
        <f t="shared" si="0"/>
        <v>0</v>
      </c>
      <c r="AV5" s="75">
        <f t="shared" si="0"/>
        <v>0</v>
      </c>
      <c r="AW5" s="75">
        <f t="shared" si="0"/>
        <v>0</v>
      </c>
      <c r="AX5" s="75">
        <f t="shared" si="0"/>
        <v>0</v>
      </c>
      <c r="AY5" s="75">
        <f t="shared" si="0"/>
        <v>0</v>
      </c>
      <c r="AZ5" s="75"/>
      <c r="BA5" s="76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</row>
    <row r="7" spans="1:76" x14ac:dyDescent="0.25">
      <c r="A7" s="95" t="s">
        <v>69</v>
      </c>
      <c r="B7" s="19" t="s">
        <v>8</v>
      </c>
      <c r="BB7" s="9"/>
    </row>
    <row r="8" spans="1:76" x14ac:dyDescent="0.25">
      <c r="A8" s="96"/>
      <c r="B8" s="43" t="s">
        <v>70</v>
      </c>
      <c r="D8" s="44">
        <f>(COUNTIF(CALENDRIER!G$251:G$434,CALENDRIER!$A$1))+((COUNTIF(CALENDRIER!G$251:G$434,CALENDRIER!$B$1))/2)</f>
        <v>2</v>
      </c>
      <c r="E8" s="44">
        <f>(COUNTIF(CALENDRIER!H$251:H$434,CALENDRIER!$A$1))+((COUNTIF(CALENDRIER!H$251:H$434,CALENDRIER!$B$1))/2)</f>
        <v>12</v>
      </c>
      <c r="F8" s="44">
        <f>(COUNTIF(CALENDRIER!I$251:I$434,CALENDRIER!$A$1))+((COUNTIF(CALENDRIER!I$251:I$434,CALENDRIER!$B$1))/2)</f>
        <v>20</v>
      </c>
      <c r="G8" s="44">
        <f>(COUNTIF(CALENDRIER!J$251:J$434,CALENDRIER!$A$1))+((COUNTIF(CALENDRIER!J$251:J$434,CALENDRIER!$B$1))/2)</f>
        <v>17.5</v>
      </c>
      <c r="H8" s="44">
        <f>(COUNTIF(CALENDRIER!K$251:K$434,CALENDRIER!$A$1))+((COUNTIF(CALENDRIER!K$251:K$434,CALENDRIER!$B$1))/2)</f>
        <v>14.5</v>
      </c>
      <c r="I8" s="44">
        <f>(COUNTIF(CALENDRIER!L$251:L$434,CALENDRIER!$A$2))+((COUNTIF(CALENDRIER!L$251:L$434,CALENDRIER!$B$2))/2)</f>
        <v>20</v>
      </c>
      <c r="J8" s="44">
        <f>(COUNTIF(CALENDRIER!M$251:M$434,CALENDRIER!$A$2))+((COUNTIF(CALENDRIER!M$251:M$434,CALENDRIER!$B$2))/2)</f>
        <v>20</v>
      </c>
      <c r="K8" s="44">
        <f>(COUNTIF(CALENDRIER!N$251:N$434,CALENDRIER!$A$2))+((COUNTIF(CALENDRIER!N$251:N$434,CALENDRIER!$B$2))/2)</f>
        <v>18</v>
      </c>
      <c r="L8" s="44">
        <f>(COUNTIF(CALENDRIER!O$251:O$434,CALENDRIER!$A$2))+((COUNTIF(CALENDRIER!O$251:O$434,CALENDRIER!$B$2))/2)</f>
        <v>16</v>
      </c>
      <c r="M8" s="44">
        <f>(COUNTIF(CALENDRIER!P$251:P$434,CALENDRIER!$A$2))+((COUNTIF(CALENDRIER!P$251:P$434,CALENDRIER!$B$2))/2)</f>
        <v>20</v>
      </c>
      <c r="N8" s="44">
        <f>(COUNTIF(CALENDRIER!Q$251:Q$434,CALENDRIER!$A$2))+((COUNTIF(CALENDRIER!Q$251:Q$434,CALENDRIER!$B$2))/2)</f>
        <v>18</v>
      </c>
      <c r="O8" s="44">
        <f>(COUNTIF(CALENDRIER!R$251:R$434,CALENDRIER!$A$2))+((COUNTIF(CALENDRIER!R$251:R$434,CALENDRIER!$B$2))/2)</f>
        <v>18</v>
      </c>
      <c r="P8" s="44">
        <f>(COUNTIF(CALENDRIER!S$251:S$434,CALENDRIER!$A$2))+((COUNTIF(CALENDRIER!S$251:S$434,CALENDRIER!$B$2))/2)</f>
        <v>20</v>
      </c>
      <c r="Q8" s="44">
        <f>(COUNTIF(CALENDRIER!T$251:T$434,CALENDRIER!$A$2))+((COUNTIF(CALENDRIER!T$251:T$434,CALENDRIER!$B$2))/2)</f>
        <v>18</v>
      </c>
      <c r="R8" s="44">
        <f>(COUNTIF(CALENDRIER!U$251:U$434,CALENDRIER!$A$2))+((COUNTIF(CALENDRIER!U$251:U$434,CALENDRIER!$B$2))/2)</f>
        <v>20</v>
      </c>
      <c r="S8" s="44">
        <f>(COUNTIF(CALENDRIER!V$251:V$434,CALENDRIER!$A$2))+((COUNTIF(CALENDRIER!V$251:V$434,CALENDRIER!$B$2))/2)</f>
        <v>20</v>
      </c>
      <c r="T8" s="44">
        <f>(COUNTIF(CALENDRIER!W$251:W$434,CALENDRIER!$A$2))+((COUNTIF(CALENDRIER!W$251:W$434,CALENDRIER!$B$2))/2)</f>
        <v>20</v>
      </c>
      <c r="U8" s="44">
        <f>(COUNTIF(CALENDRIER!X$251:X$434,CALENDRIER!$A$2))+((COUNTIF(CALENDRIER!X$251:X$434,CALENDRIER!$B$2))/2)</f>
        <v>20</v>
      </c>
      <c r="V8" s="44">
        <f>(COUNTIF(CALENDRIER!Y$251:Y$434,CALENDRIER!$A$2))+((COUNTIF(CALENDRIER!Y$251:Y$434,CALENDRIER!$B$2))/2)</f>
        <v>20</v>
      </c>
      <c r="W8" s="44">
        <f>(COUNTIF(CALENDRIER!Z$251:Z$434,CALENDRIER!$A$2))+((COUNTIF(CALENDRIER!Z$251:Z$434,CALENDRIER!$B$2))/2)</f>
        <v>18</v>
      </c>
      <c r="X8" s="44">
        <f>(COUNTIF(CALENDRIER!AA$251:AA$434,CALENDRIER!$A$2))+((COUNTIF(CALENDRIER!AA$251:AA$434,CALENDRIER!$B$2))/2)</f>
        <v>20</v>
      </c>
      <c r="Y8" s="44">
        <f>(COUNTIF(CALENDRIER!AB$251:AB$434,CALENDRIER!$A$2))+((COUNTIF(CALENDRIER!AB$251:AB$434,CALENDRIER!$B$2))/2)</f>
        <v>20</v>
      </c>
      <c r="Z8" s="44">
        <f>(COUNTIF(CALENDRIER!AC$251:AC$434,CALENDRIER!$A$2))+((COUNTIF(CALENDRIER!AC$251:AC$434,CALENDRIER!$B$2))/2)</f>
        <v>18</v>
      </c>
      <c r="AA8" s="44">
        <f>(COUNTIF(CALENDRIER!AD$251:AD$434,CALENDRIER!$A$2))+((COUNTIF(CALENDRIER!AD$251:AD$434,CALENDRIER!$B$2))/2)</f>
        <v>20</v>
      </c>
      <c r="AB8" s="44">
        <f>(COUNTIF(CALENDRIER!AE$251:AE$434,CALENDRIER!$A$2))+((COUNTIF(CALENDRIER!AE$251:AE$434,CALENDRIER!$B$2))/2)</f>
        <v>20</v>
      </c>
      <c r="AC8" s="44">
        <f>(COUNTIF(CALENDRIER!AF$251:AF$434,CALENDRIER!$A$2))+((COUNTIF(CALENDRIER!AF$251:AF$434,CALENDRIER!$B$2))/2)</f>
        <v>18</v>
      </c>
      <c r="AD8" s="44">
        <f>(COUNTIF(CALENDRIER!AG$251:AG$434,CALENDRIER!$A$2))+((COUNTIF(CALENDRIER!AG$251:AG$434,CALENDRIER!$B$2))/2)</f>
        <v>21</v>
      </c>
      <c r="AE8" s="44">
        <f>(COUNTIF(CALENDRIER!AH$251:AH$434,CALENDRIER!$A$2))+((COUNTIF(CALENDRIER!AH$251:AH$434,CALENDRIER!$B$2))/2)</f>
        <v>20</v>
      </c>
      <c r="AF8" s="44">
        <f>(COUNTIF(CALENDRIER!AI$251:AI$434,CALENDRIER!$A$3))+((COUNTIF(CALENDRIER!AI$251:AI$434,CALENDRIER!$B$3))/2)</f>
        <v>15</v>
      </c>
      <c r="AG8" s="44">
        <f>(COUNTIF(CALENDRIER!AJ$251:AJ$434,CALENDRIER!$A$3))+((COUNTIF(CALENDRIER!AJ$251:AJ$434,CALENDRIER!$B$3))/2)</f>
        <v>15</v>
      </c>
      <c r="AH8" s="44">
        <f>(COUNTIF(CALENDRIER!AK$251:AK$434,CALENDRIER!$A$3))+((COUNTIF(CALENDRIER!AK$251:AK$434,CALENDRIER!$B$3))/2)</f>
        <v>18</v>
      </c>
      <c r="AI8" s="44">
        <f>(COUNTIF(CALENDRIER!AL$251:AL$434,CALENDRIER!$A$3))+((COUNTIF(CALENDRIER!AL$251:AL$434,CALENDRIER!$B$3))/2)</f>
        <v>15</v>
      </c>
      <c r="AJ8" s="44">
        <f>(COUNTIF(CALENDRIER!AM$251:AM$434,CALENDRIER!$A$3))+((COUNTIF(CALENDRIER!AM$251:AM$434,CALENDRIER!$B$3))/2)</f>
        <v>15</v>
      </c>
      <c r="AK8" s="44">
        <f>(COUNTIF(CALENDRIER!AN$251:AN$434,CALENDRIER!$A$3))+((COUNTIF(CALENDRIER!AN$251:AN$434,CALENDRIER!$B$3))/2)</f>
        <v>18</v>
      </c>
      <c r="AL8" s="44">
        <f>(COUNTIF(CALENDRIER!AO$251:AO$434,CALENDRIER!$A$3))+((COUNTIF(CALENDRIER!AO$251:AO$434,CALENDRIER!$B$3))/2)</f>
        <v>15</v>
      </c>
      <c r="AM8" s="44">
        <f>(COUNTIF(CALENDRIER!AP$251:AP$434,CALENDRIER!$A$3))+((COUNTIF(CALENDRIER!AP$251:AP$434,CALENDRIER!$B$3))/2)</f>
        <v>15</v>
      </c>
      <c r="AN8" s="44">
        <f>(COUNTIF(CALENDRIER!AQ$251:AQ$434,CALENDRIER!$A$3))+((COUNTIF(CALENDRIER!AQ$251:AQ$434,CALENDRIER!$B$3))/2)</f>
        <v>15</v>
      </c>
      <c r="AO8" s="44">
        <f>(COUNTIF(CALENDRIER!AR$251:AR$434,CALENDRIER!$A$3))+((COUNTIF(CALENDRIER!AR$251:AR$434,CALENDRIER!$B$3))/2)</f>
        <v>15</v>
      </c>
      <c r="AP8" s="44">
        <f>(COUNTIF(CALENDRIER!AS$251:AS$434,CALENDRIER!$A$3))+((COUNTIF(CALENDRIER!AS$251:AS$434,CALENDRIER!$B$3))/2)</f>
        <v>15</v>
      </c>
      <c r="AQ8" s="44">
        <f>(COUNTIF(CALENDRIER!AT$251:AT$434,CALENDRIER!$A$3))+((COUNTIF(CALENDRIER!AT$251:AT$434,CALENDRIER!$B$3))/2)</f>
        <v>13</v>
      </c>
      <c r="AR8" s="44">
        <f>(COUNTIF(CALENDRIER!AU$251:AU$434,CALENDRIER!$A$3))+((COUNTIF(CALENDRIER!AU$251:AU$434,CALENDRIER!$B$3))/2)</f>
        <v>15</v>
      </c>
      <c r="AS8" s="44">
        <f>(COUNTIF(CALENDRIER!AV$251:AV$434,CALENDRIER!$A$3))+((COUNTIF(CALENDRIER!AV$251:AV$434,CALENDRIER!$B$3))/2)</f>
        <v>13</v>
      </c>
      <c r="AT8" s="44">
        <f>(COUNTIF(CALENDRIER!AW$251:AW$434,CALENDRIER!$A$3))+((COUNTIF(CALENDRIER!AW$251:AW$434,CALENDRIER!$B$3))/2)</f>
        <v>18</v>
      </c>
      <c r="AU8" s="44">
        <f>(COUNTIF(CALENDRIER!AX$251:AX$434,CALENDRIER!$A$3))+((COUNTIF(CALENDRIER!AX$251:AX$434,CALENDRIER!$B$3))/2)</f>
        <v>15</v>
      </c>
      <c r="AV8" s="44">
        <f>(COUNTIF(CALENDRIER!AY$251:AY$434,CALENDRIER!$A$3))+((COUNTIF(CALENDRIER!AY$251:AY$434,CALENDRIER!$B$3))/2)</f>
        <v>10</v>
      </c>
      <c r="AW8" s="44">
        <f>(COUNTIF(CALENDRIER!AZ$251:AZ$434,CALENDRIER!$A$3))+((COUNTIF(CALENDRIER!AZ$251:AZ$434,CALENDRIER!$B$3))/2)</f>
        <v>15</v>
      </c>
      <c r="AX8" s="44">
        <f>(COUNTIF(CALENDRIER!BA$251:BA$434,CALENDRIER!$A$3))+((COUNTIF(CALENDRIER!BA$251:BA$434,CALENDRIER!$B$3))/2)</f>
        <v>12</v>
      </c>
      <c r="AY8" s="44">
        <f>(COUNTIF(CALENDRIER!BB$251:BB$434,CALENDRIER!$A$3))+((COUNTIF(CALENDRIER!BB$251:BB$434,CALENDRIER!$B$3))/2)</f>
        <v>15</v>
      </c>
      <c r="AZ8" s="44">
        <f>(COUNTIF(CALENDRIER!BC$251:BC$434,CALENDRIER!$A$3))+((COUNTIF(CALENDRIER!BC$251:BC$434,CALENDRIER!$B$3))/2)</f>
        <v>0</v>
      </c>
      <c r="BA8" s="44">
        <f>(COUNTIF(CALENDRIER!BD$251:BD$434,CALENDRIER!$A$3))+((COUNTIF(CALENDRIER!BD$251:BD$434,CALENDRIER!$B$3))/2)</f>
        <v>0</v>
      </c>
      <c r="BB8" s="9"/>
    </row>
    <row r="9" spans="1:76" x14ac:dyDescent="0.25">
      <c r="A9" s="96"/>
      <c r="B9" s="3" t="s">
        <v>10</v>
      </c>
      <c r="D9" s="9">
        <f>IF((20-D8)&gt;=6,2,IF((20-D8)&gt;=3,1,0))</f>
        <v>2</v>
      </c>
      <c r="E9" s="9">
        <f t="shared" ref="E9:BA9" si="1">IF((20-E8)&gt;5,2,IF((20-E8)&gt;=3,1,0))</f>
        <v>2</v>
      </c>
      <c r="F9" s="9">
        <f t="shared" si="1"/>
        <v>0</v>
      </c>
      <c r="G9" s="9">
        <f t="shared" si="1"/>
        <v>0</v>
      </c>
      <c r="H9" s="9">
        <f t="shared" si="1"/>
        <v>2</v>
      </c>
      <c r="I9" s="9">
        <f t="shared" si="1"/>
        <v>0</v>
      </c>
      <c r="J9" s="9">
        <f t="shared" si="1"/>
        <v>0</v>
      </c>
      <c r="K9" s="9">
        <f t="shared" si="1"/>
        <v>0</v>
      </c>
      <c r="L9" s="9">
        <f t="shared" si="1"/>
        <v>1</v>
      </c>
      <c r="M9" s="9">
        <f t="shared" si="1"/>
        <v>0</v>
      </c>
      <c r="N9" s="9">
        <f t="shared" si="1"/>
        <v>0</v>
      </c>
      <c r="O9" s="9">
        <f t="shared" si="1"/>
        <v>0</v>
      </c>
      <c r="P9" s="9">
        <f t="shared" si="1"/>
        <v>0</v>
      </c>
      <c r="Q9" s="9">
        <f t="shared" si="1"/>
        <v>0</v>
      </c>
      <c r="R9" s="9">
        <f t="shared" si="1"/>
        <v>0</v>
      </c>
      <c r="S9" s="9">
        <f t="shared" si="1"/>
        <v>0</v>
      </c>
      <c r="T9" s="9">
        <f t="shared" si="1"/>
        <v>0</v>
      </c>
      <c r="U9" s="9">
        <f t="shared" si="1"/>
        <v>0</v>
      </c>
      <c r="V9" s="9">
        <f t="shared" si="1"/>
        <v>0</v>
      </c>
      <c r="W9" s="9">
        <f t="shared" si="1"/>
        <v>0</v>
      </c>
      <c r="X9" s="9">
        <f t="shared" si="1"/>
        <v>0</v>
      </c>
      <c r="Y9" s="9">
        <f t="shared" si="1"/>
        <v>0</v>
      </c>
      <c r="Z9" s="9">
        <f t="shared" si="1"/>
        <v>0</v>
      </c>
      <c r="AA9" s="9">
        <f t="shared" si="1"/>
        <v>0</v>
      </c>
      <c r="AB9" s="9">
        <f t="shared" si="1"/>
        <v>0</v>
      </c>
      <c r="AC9" s="9">
        <f t="shared" si="1"/>
        <v>0</v>
      </c>
      <c r="AD9" s="9">
        <f t="shared" si="1"/>
        <v>0</v>
      </c>
      <c r="AE9" s="9">
        <f t="shared" si="1"/>
        <v>0</v>
      </c>
      <c r="AF9" s="9">
        <f t="shared" si="1"/>
        <v>1</v>
      </c>
      <c r="AG9" s="9">
        <f t="shared" si="1"/>
        <v>1</v>
      </c>
      <c r="AH9" s="9">
        <f t="shared" si="1"/>
        <v>0</v>
      </c>
      <c r="AI9" s="9">
        <f t="shared" si="1"/>
        <v>1</v>
      </c>
      <c r="AJ9" s="9">
        <f t="shared" si="1"/>
        <v>1</v>
      </c>
      <c r="AK9" s="9">
        <f t="shared" si="1"/>
        <v>0</v>
      </c>
      <c r="AL9" s="9">
        <f t="shared" si="1"/>
        <v>1</v>
      </c>
      <c r="AM9" s="9">
        <f t="shared" si="1"/>
        <v>1</v>
      </c>
      <c r="AN9" s="9">
        <f t="shared" si="1"/>
        <v>1</v>
      </c>
      <c r="AO9" s="9">
        <f t="shared" si="1"/>
        <v>1</v>
      </c>
      <c r="AP9" s="9">
        <f t="shared" si="1"/>
        <v>1</v>
      </c>
      <c r="AQ9" s="9">
        <f t="shared" si="1"/>
        <v>2</v>
      </c>
      <c r="AR9" s="9">
        <f t="shared" si="1"/>
        <v>1</v>
      </c>
      <c r="AS9" s="9">
        <f t="shared" si="1"/>
        <v>2</v>
      </c>
      <c r="AT9" s="9">
        <f t="shared" si="1"/>
        <v>0</v>
      </c>
      <c r="AU9" s="9">
        <f t="shared" si="1"/>
        <v>1</v>
      </c>
      <c r="AV9" s="9">
        <f t="shared" si="1"/>
        <v>2</v>
      </c>
      <c r="AW9" s="9">
        <f t="shared" si="1"/>
        <v>1</v>
      </c>
      <c r="AX9" s="9">
        <f t="shared" si="1"/>
        <v>2</v>
      </c>
      <c r="AY9" s="9">
        <f t="shared" si="1"/>
        <v>1</v>
      </c>
      <c r="AZ9" s="9">
        <f t="shared" si="1"/>
        <v>2</v>
      </c>
      <c r="BA9" s="9">
        <f t="shared" si="1"/>
        <v>2</v>
      </c>
      <c r="BB9" s="9"/>
    </row>
    <row r="10" spans="1:76" x14ac:dyDescent="0.25">
      <c r="A10" s="96"/>
      <c r="B10" s="11" t="s">
        <v>54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</row>
    <row r="11" spans="1:76" x14ac:dyDescent="0.25">
      <c r="A11" s="97"/>
      <c r="B11" s="19" t="s">
        <v>56</v>
      </c>
      <c r="D11" s="22">
        <f>D9-D10</f>
        <v>2</v>
      </c>
      <c r="E11" s="22">
        <f t="shared" ref="E11:BA11" si="2">E9-E10</f>
        <v>2</v>
      </c>
      <c r="F11" s="22">
        <f t="shared" si="2"/>
        <v>0</v>
      </c>
      <c r="G11" s="22">
        <f t="shared" si="2"/>
        <v>0</v>
      </c>
      <c r="H11" s="22">
        <f t="shared" si="2"/>
        <v>2</v>
      </c>
      <c r="I11" s="22">
        <f t="shared" si="2"/>
        <v>0</v>
      </c>
      <c r="J11" s="22">
        <f t="shared" si="2"/>
        <v>0</v>
      </c>
      <c r="K11" s="22">
        <f t="shared" si="2"/>
        <v>0</v>
      </c>
      <c r="L11" s="22">
        <f t="shared" si="2"/>
        <v>1</v>
      </c>
      <c r="M11" s="22">
        <f t="shared" si="2"/>
        <v>0</v>
      </c>
      <c r="N11" s="22">
        <f t="shared" si="2"/>
        <v>0</v>
      </c>
      <c r="O11" s="22">
        <f t="shared" si="2"/>
        <v>0</v>
      </c>
      <c r="P11" s="22">
        <f t="shared" si="2"/>
        <v>0</v>
      </c>
      <c r="Q11" s="22">
        <f t="shared" si="2"/>
        <v>0</v>
      </c>
      <c r="R11" s="22">
        <f t="shared" si="2"/>
        <v>0</v>
      </c>
      <c r="S11" s="22">
        <f t="shared" si="2"/>
        <v>0</v>
      </c>
      <c r="T11" s="22">
        <f t="shared" si="2"/>
        <v>0</v>
      </c>
      <c r="U11" s="22">
        <f t="shared" si="2"/>
        <v>0</v>
      </c>
      <c r="V11" s="22">
        <f t="shared" si="2"/>
        <v>0</v>
      </c>
      <c r="W11" s="22">
        <f t="shared" si="2"/>
        <v>0</v>
      </c>
      <c r="X11" s="22">
        <f t="shared" si="2"/>
        <v>0</v>
      </c>
      <c r="Y11" s="22">
        <f t="shared" si="2"/>
        <v>0</v>
      </c>
      <c r="Z11" s="22">
        <f t="shared" si="2"/>
        <v>0</v>
      </c>
      <c r="AA11" s="22">
        <f t="shared" si="2"/>
        <v>0</v>
      </c>
      <c r="AB11" s="22">
        <f t="shared" si="2"/>
        <v>0</v>
      </c>
      <c r="AC11" s="22">
        <f t="shared" si="2"/>
        <v>0</v>
      </c>
      <c r="AD11" s="22">
        <f t="shared" si="2"/>
        <v>0</v>
      </c>
      <c r="AE11" s="22">
        <f t="shared" si="2"/>
        <v>0</v>
      </c>
      <c r="AF11" s="22">
        <f t="shared" si="2"/>
        <v>1</v>
      </c>
      <c r="AG11" s="22">
        <f t="shared" si="2"/>
        <v>1</v>
      </c>
      <c r="AH11" s="22">
        <f t="shared" si="2"/>
        <v>0</v>
      </c>
      <c r="AI11" s="22">
        <f t="shared" si="2"/>
        <v>1</v>
      </c>
      <c r="AJ11" s="22">
        <f t="shared" si="2"/>
        <v>1</v>
      </c>
      <c r="AK11" s="22">
        <f t="shared" si="2"/>
        <v>0</v>
      </c>
      <c r="AL11" s="22">
        <f t="shared" si="2"/>
        <v>1</v>
      </c>
      <c r="AM11" s="22">
        <f t="shared" si="2"/>
        <v>1</v>
      </c>
      <c r="AN11" s="22">
        <f t="shared" si="2"/>
        <v>1</v>
      </c>
      <c r="AO11" s="22">
        <f t="shared" si="2"/>
        <v>1</v>
      </c>
      <c r="AP11" s="22">
        <f t="shared" si="2"/>
        <v>1</v>
      </c>
      <c r="AQ11" s="22">
        <f t="shared" si="2"/>
        <v>2</v>
      </c>
      <c r="AR11" s="22">
        <f t="shared" si="2"/>
        <v>1</v>
      </c>
      <c r="AS11" s="22">
        <f t="shared" si="2"/>
        <v>2</v>
      </c>
      <c r="AT11" s="22">
        <f t="shared" si="2"/>
        <v>0</v>
      </c>
      <c r="AU11" s="22">
        <f t="shared" si="2"/>
        <v>1</v>
      </c>
      <c r="AV11" s="22">
        <f t="shared" si="2"/>
        <v>2</v>
      </c>
      <c r="AW11" s="22">
        <f t="shared" si="2"/>
        <v>1</v>
      </c>
      <c r="AX11" s="22">
        <f t="shared" si="2"/>
        <v>2</v>
      </c>
      <c r="AY11" s="22">
        <f t="shared" si="2"/>
        <v>1</v>
      </c>
      <c r="AZ11" s="22">
        <f t="shared" si="2"/>
        <v>2</v>
      </c>
      <c r="BA11" s="22">
        <f t="shared" si="2"/>
        <v>2</v>
      </c>
      <c r="BB11" s="9"/>
    </row>
    <row r="12" spans="1:76" x14ac:dyDescent="0.25"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</row>
    <row r="13" spans="1:76" ht="15" customHeight="1" x14ac:dyDescent="0.25">
      <c r="A13" s="95">
        <v>2017</v>
      </c>
      <c r="B13" s="21" t="str">
        <f>CALENDRIER!A5</f>
        <v>ENF MAL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</row>
    <row r="14" spans="1:76" x14ac:dyDescent="0.25">
      <c r="A14" s="96"/>
      <c r="B14" s="3" t="s">
        <v>10</v>
      </c>
      <c r="D14" s="8">
        <v>12</v>
      </c>
      <c r="E14" s="8">
        <v>12</v>
      </c>
      <c r="F14" s="8">
        <v>12</v>
      </c>
      <c r="G14" s="8">
        <v>12</v>
      </c>
      <c r="H14" s="8">
        <v>12</v>
      </c>
      <c r="I14" s="8">
        <v>12</v>
      </c>
      <c r="J14" s="8">
        <v>12</v>
      </c>
      <c r="K14" s="8">
        <v>12</v>
      </c>
      <c r="L14" s="8">
        <v>12</v>
      </c>
      <c r="M14" s="8">
        <v>12</v>
      </c>
      <c r="N14" s="8">
        <v>12</v>
      </c>
      <c r="O14" s="8">
        <v>12</v>
      </c>
      <c r="P14" s="8">
        <v>12</v>
      </c>
      <c r="Q14" s="8">
        <v>12</v>
      </c>
      <c r="R14" s="8">
        <v>12</v>
      </c>
      <c r="S14" s="8">
        <v>12</v>
      </c>
      <c r="T14" s="8">
        <v>12</v>
      </c>
      <c r="U14" s="8">
        <v>12</v>
      </c>
      <c r="V14" s="8">
        <v>12</v>
      </c>
      <c r="W14" s="8">
        <v>12</v>
      </c>
      <c r="X14" s="8">
        <v>12</v>
      </c>
      <c r="Y14" s="8">
        <v>12</v>
      </c>
      <c r="Z14" s="8">
        <v>12</v>
      </c>
      <c r="AA14" s="8">
        <v>12</v>
      </c>
      <c r="AB14" s="8">
        <v>12</v>
      </c>
      <c r="AC14" s="8">
        <v>12</v>
      </c>
      <c r="AD14" s="8">
        <v>12</v>
      </c>
      <c r="AE14" s="8">
        <v>12</v>
      </c>
      <c r="AF14" s="8">
        <v>12</v>
      </c>
      <c r="AG14" s="8">
        <v>12</v>
      </c>
      <c r="AH14" s="8">
        <v>12</v>
      </c>
      <c r="AI14" s="8">
        <v>12</v>
      </c>
      <c r="AJ14" s="8">
        <v>12</v>
      </c>
      <c r="AK14" s="8">
        <v>12</v>
      </c>
      <c r="AL14" s="8">
        <v>12</v>
      </c>
      <c r="AM14" s="8">
        <v>12</v>
      </c>
      <c r="AN14" s="8">
        <v>12</v>
      </c>
      <c r="AO14" s="8">
        <v>12</v>
      </c>
      <c r="AP14" s="8">
        <v>12</v>
      </c>
      <c r="AQ14" s="8">
        <v>12</v>
      </c>
      <c r="AR14" s="8">
        <v>12</v>
      </c>
      <c r="AS14" s="8">
        <v>12</v>
      </c>
      <c r="AT14" s="8">
        <v>12</v>
      </c>
      <c r="AU14" s="8">
        <v>12</v>
      </c>
      <c r="AV14" s="8">
        <v>12</v>
      </c>
      <c r="AW14" s="8">
        <v>12</v>
      </c>
      <c r="AX14" s="8">
        <v>12</v>
      </c>
      <c r="AY14" s="8">
        <v>12</v>
      </c>
      <c r="AZ14" s="8">
        <v>12</v>
      </c>
      <c r="BA14" s="8">
        <v>12</v>
      </c>
      <c r="BB14" s="9"/>
    </row>
    <row r="15" spans="1:76" x14ac:dyDescent="0.25">
      <c r="A15" s="96"/>
      <c r="B15" s="11" t="s">
        <v>14</v>
      </c>
      <c r="D15" s="13">
        <f>(COUNTIF(CALENDRIER!G$131:G510,CALENDRIER!$A$5))</f>
        <v>0</v>
      </c>
      <c r="E15" s="13">
        <f>(COUNTIF(CALENDRIER!H$131:H510,CALENDRIER!$A$5))</f>
        <v>1</v>
      </c>
      <c r="F15" s="13">
        <f>(COUNTIF(CALENDRIER!I$131:I510,CALENDRIER!$A$5))</f>
        <v>9</v>
      </c>
      <c r="G15" s="13">
        <f>(COUNTIF(CALENDRIER!J$131:J510,CALENDRIER!$A$5))</f>
        <v>1</v>
      </c>
      <c r="H15" s="13">
        <f>(COUNTIF(CALENDRIER!K$131:K510,CALENDRIER!$A$5))</f>
        <v>0</v>
      </c>
      <c r="I15" s="13">
        <f>(COUNTIF(CALENDRIER!L$131:L510,CALENDRIER!$A$5))</f>
        <v>0</v>
      </c>
      <c r="J15" s="13">
        <f>(COUNTIF(CALENDRIER!M$131:M510,CALENDRIER!$A$5))</f>
        <v>0</v>
      </c>
      <c r="K15" s="13">
        <f>(COUNTIF(CALENDRIER!N$131:N510,CALENDRIER!$A$5))</f>
        <v>0</v>
      </c>
      <c r="L15" s="13">
        <f>(COUNTIF(CALENDRIER!O$131:O510,CALENDRIER!$A$5))</f>
        <v>0</v>
      </c>
      <c r="M15" s="13">
        <f>(COUNTIF(CALENDRIER!P$131:P510,CALENDRIER!$A$5))</f>
        <v>10</v>
      </c>
      <c r="N15" s="13">
        <f>(COUNTIF(CALENDRIER!Q$131:Q510,CALENDRIER!$A$5))</f>
        <v>0</v>
      </c>
      <c r="O15" s="13">
        <f>(COUNTIF(CALENDRIER!R$131:R510,CALENDRIER!$A$5))</f>
        <v>0</v>
      </c>
      <c r="P15" s="13">
        <f>(COUNTIF(CALENDRIER!S$131:S510,CALENDRIER!$A$5))</f>
        <v>4</v>
      </c>
      <c r="Q15" s="13">
        <f>(COUNTIF(CALENDRIER!T$131:T510,CALENDRIER!$A$5))</f>
        <v>0</v>
      </c>
      <c r="R15" s="13">
        <f>(COUNTIF(CALENDRIER!U$131:U510,CALENDRIER!$A$5))</f>
        <v>0</v>
      </c>
      <c r="S15" s="13">
        <f>(COUNTIF(CALENDRIER!V$131:V510,CALENDRIER!$A$5))</f>
        <v>3</v>
      </c>
      <c r="T15" s="13">
        <f>(COUNTIF(CALENDRIER!W$131:W510,CALENDRIER!$A$5))</f>
        <v>1</v>
      </c>
      <c r="U15" s="13">
        <f>(COUNTIF(CALENDRIER!X$131:X510,CALENDRIER!$A$5))</f>
        <v>1</v>
      </c>
      <c r="V15" s="13">
        <f>(COUNTIF(CALENDRIER!Y$131:Y510,CALENDRIER!$A$5))</f>
        <v>0</v>
      </c>
      <c r="W15" s="13">
        <f>(COUNTIF(CALENDRIER!Z$131:Z510,CALENDRIER!$A$5))</f>
        <v>0</v>
      </c>
      <c r="X15" s="13">
        <f>(COUNTIF(CALENDRIER!AA$131:AA510,CALENDRIER!$A$5))</f>
        <v>0</v>
      </c>
      <c r="Y15" s="13">
        <f>(COUNTIF(CALENDRIER!AB$131:AB510,CALENDRIER!$A$5))</f>
        <v>0</v>
      </c>
      <c r="Z15" s="13">
        <f>(COUNTIF(CALENDRIER!AC$131:AC510,CALENDRIER!$A$5))</f>
        <v>0</v>
      </c>
      <c r="AA15" s="13">
        <f>(COUNTIF(CALENDRIER!AD$131:AD510,CALENDRIER!$A$5))</f>
        <v>0</v>
      </c>
      <c r="AB15" s="13">
        <f>(COUNTIF(CALENDRIER!AE$131:AE510,CALENDRIER!$A$5))</f>
        <v>3</v>
      </c>
      <c r="AC15" s="13">
        <f>(COUNTIF(CALENDRIER!AF$131:AF510,CALENDRIER!$A$5))</f>
        <v>0</v>
      </c>
      <c r="AD15" s="13">
        <f>(COUNTIF(CALENDRIER!AG$131:AG510,CALENDRIER!$A$5))</f>
        <v>0</v>
      </c>
      <c r="AE15" s="13">
        <f>(COUNTIF(CALENDRIER!AH$131:AH510,CALENDRIER!$A$5))</f>
        <v>0</v>
      </c>
      <c r="AF15" s="13">
        <f>(COUNTIF(CALENDRIER!AI$131:AI510,CALENDRIER!$A$5))</f>
        <v>1</v>
      </c>
      <c r="AG15" s="13">
        <f>(COUNTIF(CALENDRIER!AJ$131:AJ510,CALENDRIER!$A$5))</f>
        <v>0</v>
      </c>
      <c r="AH15" s="13">
        <f>(COUNTIF(CALENDRIER!AK$131:AK510,CALENDRIER!$A$5))</f>
        <v>0</v>
      </c>
      <c r="AI15" s="13">
        <f>(COUNTIF(CALENDRIER!AL$131:AL510,CALENDRIER!$A$5))</f>
        <v>0</v>
      </c>
      <c r="AJ15" s="13">
        <f>(COUNTIF(CALENDRIER!AM$131:AM510,CALENDRIER!$A$5))</f>
        <v>0</v>
      </c>
      <c r="AK15" s="13">
        <f>(COUNTIF(CALENDRIER!AN$131:AN510,CALENDRIER!$A$5))</f>
        <v>0</v>
      </c>
      <c r="AL15" s="13">
        <f>(COUNTIF(CALENDRIER!AO$131:AO510,CALENDRIER!$A$5))</f>
        <v>0</v>
      </c>
      <c r="AM15" s="13">
        <f>(COUNTIF(CALENDRIER!AP$131:AP510,CALENDRIER!$A$5))</f>
        <v>2</v>
      </c>
      <c r="AN15" s="13">
        <f>(COUNTIF(CALENDRIER!AQ$131:AQ510,CALENDRIER!$A$5))</f>
        <v>0</v>
      </c>
      <c r="AO15" s="13">
        <f>(COUNTIF(CALENDRIER!AR$131:AR510,CALENDRIER!$A$5))</f>
        <v>0</v>
      </c>
      <c r="AP15" s="13">
        <f>(COUNTIF(CALENDRIER!AS$131:AS510,CALENDRIER!$A$5))</f>
        <v>0</v>
      </c>
      <c r="AQ15" s="13">
        <f>(COUNTIF(CALENDRIER!AT$131:AT510,CALENDRIER!$A$5))</f>
        <v>0</v>
      </c>
      <c r="AR15" s="13">
        <f>(COUNTIF(CALENDRIER!AU$131:AU510,CALENDRIER!$A$5))</f>
        <v>5</v>
      </c>
      <c r="AS15" s="13">
        <f>(COUNTIF(CALENDRIER!AV$131:AV510,CALENDRIER!$A$5))</f>
        <v>0</v>
      </c>
      <c r="AT15" s="13">
        <f>(COUNTIF(CALENDRIER!AW$131:AW510,CALENDRIER!$A$5))</f>
        <v>0</v>
      </c>
      <c r="AU15" s="13">
        <f>(COUNTIF(CALENDRIER!AX$131:AX510,CALENDRIER!$A$5))</f>
        <v>0</v>
      </c>
      <c r="AV15" s="13">
        <f>(COUNTIF(CALENDRIER!AY$131:AY510,CALENDRIER!$A$5))</f>
        <v>0</v>
      </c>
      <c r="AW15" s="13">
        <f>(COUNTIF(CALENDRIER!AZ$131:AZ510,CALENDRIER!$A$5))</f>
        <v>0</v>
      </c>
      <c r="AX15" s="13">
        <f>(COUNTIF(CALENDRIER!BA$131:BA510,CALENDRIER!$A$5))</f>
        <v>0</v>
      </c>
      <c r="AY15" s="13">
        <f>(COUNTIF(CALENDRIER!BB$131:BB510,CALENDRIER!$A$5))</f>
        <v>0</v>
      </c>
      <c r="AZ15" s="13">
        <f>(COUNTIF(CALENDRIER!BC$131:BC510,CALENDRIER!$A$5))</f>
        <v>0</v>
      </c>
      <c r="BA15" s="13">
        <f>(COUNTIF(CALENDRIER!BD$131:BD510,CALENDRIER!$A$5))</f>
        <v>0</v>
      </c>
      <c r="BB15" s="9"/>
    </row>
    <row r="16" spans="1:76" x14ac:dyDescent="0.25">
      <c r="A16" s="97"/>
      <c r="B16" s="21" t="s">
        <v>57</v>
      </c>
      <c r="D16" s="23">
        <f>D14-D15</f>
        <v>12</v>
      </c>
      <c r="E16" s="23">
        <f t="shared" ref="E16:AU16" si="3">E14-E15</f>
        <v>11</v>
      </c>
      <c r="F16" s="23">
        <f t="shared" si="3"/>
        <v>3</v>
      </c>
      <c r="G16" s="23">
        <f t="shared" si="3"/>
        <v>11</v>
      </c>
      <c r="H16" s="23">
        <f t="shared" si="3"/>
        <v>12</v>
      </c>
      <c r="I16" s="23">
        <f t="shared" si="3"/>
        <v>12</v>
      </c>
      <c r="J16" s="23">
        <f t="shared" si="3"/>
        <v>12</v>
      </c>
      <c r="K16" s="23">
        <f t="shared" si="3"/>
        <v>12</v>
      </c>
      <c r="L16" s="23">
        <f t="shared" si="3"/>
        <v>12</v>
      </c>
      <c r="M16" s="23">
        <f t="shared" si="3"/>
        <v>2</v>
      </c>
      <c r="N16" s="23">
        <f t="shared" si="3"/>
        <v>12</v>
      </c>
      <c r="O16" s="23">
        <f t="shared" si="3"/>
        <v>12</v>
      </c>
      <c r="P16" s="23">
        <f t="shared" si="3"/>
        <v>8</v>
      </c>
      <c r="Q16" s="23">
        <f t="shared" si="3"/>
        <v>12</v>
      </c>
      <c r="R16" s="23">
        <f t="shared" si="3"/>
        <v>12</v>
      </c>
      <c r="S16" s="23">
        <f t="shared" si="3"/>
        <v>9</v>
      </c>
      <c r="T16" s="23">
        <f t="shared" si="3"/>
        <v>11</v>
      </c>
      <c r="U16" s="23">
        <f t="shared" si="3"/>
        <v>11</v>
      </c>
      <c r="V16" s="23">
        <f t="shared" si="3"/>
        <v>12</v>
      </c>
      <c r="W16" s="23">
        <f t="shared" si="3"/>
        <v>12</v>
      </c>
      <c r="X16" s="23">
        <f t="shared" si="3"/>
        <v>12</v>
      </c>
      <c r="Y16" s="23">
        <f t="shared" si="3"/>
        <v>12</v>
      </c>
      <c r="Z16" s="23">
        <f t="shared" si="3"/>
        <v>12</v>
      </c>
      <c r="AA16" s="23">
        <f t="shared" si="3"/>
        <v>12</v>
      </c>
      <c r="AB16" s="23">
        <f t="shared" si="3"/>
        <v>9</v>
      </c>
      <c r="AC16" s="23">
        <f t="shared" si="3"/>
        <v>12</v>
      </c>
      <c r="AD16" s="23">
        <f t="shared" si="3"/>
        <v>12</v>
      </c>
      <c r="AE16" s="23">
        <f t="shared" si="3"/>
        <v>12</v>
      </c>
      <c r="AF16" s="23">
        <f t="shared" si="3"/>
        <v>11</v>
      </c>
      <c r="AG16" s="23">
        <f t="shared" si="3"/>
        <v>12</v>
      </c>
      <c r="AH16" s="23">
        <f t="shared" si="3"/>
        <v>12</v>
      </c>
      <c r="AI16" s="23">
        <f t="shared" si="3"/>
        <v>12</v>
      </c>
      <c r="AJ16" s="23">
        <f t="shared" si="3"/>
        <v>12</v>
      </c>
      <c r="AK16" s="23">
        <f t="shared" si="3"/>
        <v>12</v>
      </c>
      <c r="AL16" s="23">
        <f t="shared" si="3"/>
        <v>12</v>
      </c>
      <c r="AM16" s="23">
        <f t="shared" si="3"/>
        <v>10</v>
      </c>
      <c r="AN16" s="23">
        <f t="shared" si="3"/>
        <v>12</v>
      </c>
      <c r="AO16" s="23">
        <f t="shared" si="3"/>
        <v>12</v>
      </c>
      <c r="AP16" s="23">
        <f t="shared" si="3"/>
        <v>12</v>
      </c>
      <c r="AQ16" s="23">
        <f t="shared" si="3"/>
        <v>12</v>
      </c>
      <c r="AR16" s="23">
        <f t="shared" si="3"/>
        <v>7</v>
      </c>
      <c r="AS16" s="23">
        <f t="shared" si="3"/>
        <v>12</v>
      </c>
      <c r="AT16" s="23">
        <f t="shared" si="3"/>
        <v>12</v>
      </c>
      <c r="AU16" s="23">
        <f t="shared" si="3"/>
        <v>12</v>
      </c>
      <c r="AV16" s="23">
        <f>AV14-AV15</f>
        <v>12</v>
      </c>
      <c r="AW16" s="23">
        <f t="shared" ref="AW16" si="4">AW14-AW15</f>
        <v>12</v>
      </c>
      <c r="AX16" s="23">
        <f t="shared" ref="AX16" si="5">AX14-AX15</f>
        <v>12</v>
      </c>
      <c r="AY16" s="23">
        <f t="shared" ref="AY16" si="6">AY14-AY15</f>
        <v>12</v>
      </c>
      <c r="AZ16" s="23">
        <f t="shared" ref="AZ16" si="7">AZ14-AZ15</f>
        <v>12</v>
      </c>
      <c r="BA16" s="23">
        <f t="shared" ref="BA16" si="8">BA14-BA15</f>
        <v>12</v>
      </c>
      <c r="BB16" s="9"/>
    </row>
    <row r="17" spans="4:54" x14ac:dyDescent="0.25"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</row>
    <row r="18" spans="4:54" x14ac:dyDescent="0.25"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</row>
  </sheetData>
  <mergeCells count="5">
    <mergeCell ref="AF2:BA2"/>
    <mergeCell ref="A2:A5"/>
    <mergeCell ref="A13:A16"/>
    <mergeCell ref="A7:A11"/>
    <mergeCell ref="D2:AE2"/>
  </mergeCells>
  <conditionalFormatting sqref="D9:BA9">
    <cfRule type="containsText" dxfId="5" priority="12" operator="containsText" text="1">
      <formula>NOT(ISERROR(SEARCH("1",D9)))</formula>
    </cfRule>
    <cfRule type="containsText" dxfId="4" priority="13" operator="containsText" text="0">
      <formula>NOT(ISERROR(SEARCH("0",D9)))</formula>
    </cfRule>
    <cfRule type="containsText" dxfId="3" priority="14" operator="containsText" text="2">
      <formula>NOT(ISERROR(SEARCH("2",D9)))</formula>
    </cfRule>
  </conditionalFormatting>
  <conditionalFormatting sqref="D3:BA3">
    <cfRule type="cellIs" dxfId="2" priority="5" operator="lessThan">
      <formula>25</formula>
    </cfRule>
  </conditionalFormatting>
  <conditionalFormatting sqref="D5:BA5">
    <cfRule type="cellIs" dxfId="1" priority="4" operator="notEqual">
      <formula>0</formula>
    </cfRule>
  </conditionalFormatting>
  <conditionalFormatting sqref="D16:BA16">
    <cfRule type="cellIs" dxfId="0" priority="3" operator="lessThan">
      <formula>12</formula>
    </cfRule>
  </conditionalFormatting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E11"/>
  <sheetViews>
    <sheetView workbookViewId="0">
      <selection activeCell="E11" sqref="E11"/>
    </sheetView>
  </sheetViews>
  <sheetFormatPr baseColWidth="10" defaultRowHeight="15" x14ac:dyDescent="0.25"/>
  <cols>
    <col min="1" max="2" width="11.42578125" style="79"/>
    <col min="3" max="3" width="29" style="79" bestFit="1" customWidth="1"/>
    <col min="4" max="4" width="2.85546875" style="79" customWidth="1"/>
    <col min="5" max="5" width="22.85546875" style="79" customWidth="1"/>
    <col min="6" max="16384" width="11.42578125" style="79"/>
  </cols>
  <sheetData>
    <row r="3" spans="1:5" ht="23.25" x14ac:dyDescent="0.35">
      <c r="C3" s="98" t="s">
        <v>87</v>
      </c>
      <c r="D3" s="98"/>
      <c r="E3" s="98"/>
    </row>
    <row r="4" spans="1:5" ht="15.75" thickBot="1" x14ac:dyDescent="0.3">
      <c r="C4" s="78"/>
      <c r="D4" s="78"/>
    </row>
    <row r="5" spans="1:5" ht="19.5" thickBot="1" x14ac:dyDescent="0.35">
      <c r="C5" s="84" t="s">
        <v>83</v>
      </c>
      <c r="D5" s="78"/>
      <c r="E5" s="88">
        <v>42800</v>
      </c>
    </row>
    <row r="6" spans="1:5" ht="11.25" customHeight="1" thickBot="1" x14ac:dyDescent="0.35">
      <c r="A6" s="80"/>
      <c r="B6" s="80"/>
      <c r="C6" s="83"/>
      <c r="D6" s="81"/>
      <c r="E6" s="83"/>
    </row>
    <row r="7" spans="1:5" ht="38.25" thickBot="1" x14ac:dyDescent="0.35">
      <c r="C7" s="82" t="s">
        <v>84</v>
      </c>
      <c r="E7" s="89">
        <v>42978</v>
      </c>
    </row>
    <row r="8" spans="1:5" ht="15.75" thickBot="1" x14ac:dyDescent="0.3"/>
    <row r="9" spans="1:5" ht="19.5" thickBot="1" x14ac:dyDescent="0.35">
      <c r="C9" s="84" t="s">
        <v>85</v>
      </c>
      <c r="E9" s="87">
        <f>INT((E7-E5)/7)</f>
        <v>25</v>
      </c>
    </row>
    <row r="10" spans="1:5" ht="15.75" thickBot="1" x14ac:dyDescent="0.3"/>
    <row r="11" spans="1:5" ht="19.5" thickBot="1" x14ac:dyDescent="0.35">
      <c r="C11" s="86" t="s">
        <v>86</v>
      </c>
      <c r="E11" s="85">
        <f>IF(ROUNDUP(E9/4*2.08,0)&gt;25,25,ROUNDUP(E9/4*2.08,0))</f>
        <v>13</v>
      </c>
    </row>
  </sheetData>
  <mergeCells count="1">
    <mergeCell ref="C3:E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"/>
  <sheetViews>
    <sheetView workbookViewId="0">
      <selection activeCell="B12" sqref="B12"/>
    </sheetView>
  </sheetViews>
  <sheetFormatPr baseColWidth="10" defaultRowHeight="15" x14ac:dyDescent="0.25"/>
  <sheetData>
    <row r="2" spans="1:1" x14ac:dyDescent="0.25">
      <c r="A2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CALENDRIER</vt:lpstr>
      <vt:lpstr>JOURS FERIES</vt:lpstr>
      <vt:lpstr>SOLDES</vt:lpstr>
      <vt:lpstr>ACQUISITION DES CONGES</vt:lpstr>
      <vt:lpstr>INFOS</vt:lpstr>
      <vt:lpstr>JOURS_FERIES</vt:lpstr>
      <vt:lpstr>SOLDES!Zone_d_impression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ILHARRAGORRY</dc:creator>
  <cp:lastModifiedBy>Stéphanie ILHARRAGORRY</cp:lastModifiedBy>
  <cp:lastPrinted>2017-09-14T12:08:40Z</cp:lastPrinted>
  <dcterms:created xsi:type="dcterms:W3CDTF">2017-05-04T09:43:23Z</dcterms:created>
  <dcterms:modified xsi:type="dcterms:W3CDTF">2017-11-10T08:19:35Z</dcterms:modified>
</cp:coreProperties>
</file>