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FRNICDUM\Desktop\"/>
    </mc:Choice>
  </mc:AlternateContent>
  <xr:revisionPtr revIDLastSave="0" documentId="8_{1E426A8B-26E7-4ACB-869B-91234F18F4A2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MENU" sheetId="4" r:id="rId1"/>
    <sheet name="Constat" sheetId="1" r:id="rId2"/>
    <sheet name="Saisie" sheetId="2" r:id="rId3"/>
    <sheet name="Fiche de vie" sheetId="3" r:id="rId4"/>
  </sheets>
  <definedNames>
    <definedName name="_xlnm.Print_Area" localSheetId="1">Constat!$A$1:$G$50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4" i="1" l="1"/>
  <c r="E35" i="2"/>
  <c r="E34" i="2"/>
  <c r="E33" i="2"/>
  <c r="H26" i="2"/>
  <c r="E27" i="2"/>
  <c r="E26" i="2"/>
  <c r="E25" i="2"/>
  <c r="E22" i="2"/>
  <c r="E21" i="2"/>
  <c r="G22" i="2" s="1"/>
  <c r="F19" i="1"/>
  <c r="B19" i="1"/>
  <c r="B17" i="1"/>
  <c r="B18" i="1"/>
  <c r="B16" i="1"/>
  <c r="B14" i="1"/>
  <c r="B12" i="1"/>
  <c r="B13" i="1"/>
  <c r="C9" i="1"/>
  <c r="B11" i="1"/>
</calcChain>
</file>

<file path=xl/sharedStrings.xml><?xml version="1.0" encoding="utf-8"?>
<sst xmlns="http://schemas.openxmlformats.org/spreadsheetml/2006/main" count="50" uniqueCount="46">
  <si>
    <t>CONSTAT D'ANOMALIE</t>
  </si>
  <si>
    <t>Délivré à :</t>
  </si>
  <si>
    <t>575 rout</t>
  </si>
  <si>
    <t>Designation</t>
  </si>
  <si>
    <t>Constructeur</t>
  </si>
  <si>
    <t>Type</t>
  </si>
  <si>
    <t>N° de série</t>
  </si>
  <si>
    <t>N° Inventaire</t>
  </si>
  <si>
    <t>N° Constat</t>
  </si>
  <si>
    <t>Nom Client</t>
  </si>
  <si>
    <t>Adresse client 1</t>
  </si>
  <si>
    <t>Code postale</t>
  </si>
  <si>
    <t>Ville</t>
  </si>
  <si>
    <t>Adresse client 2</t>
  </si>
  <si>
    <t>Marque</t>
  </si>
  <si>
    <t xml:space="preserve">Type </t>
  </si>
  <si>
    <t>N° d'inventaire</t>
  </si>
  <si>
    <t>Appareil détécté NON Conforme</t>
  </si>
  <si>
    <t>Appareil cassé/ non fonctionnel</t>
  </si>
  <si>
    <t>Lors de la vérification de votre équipement, celui-ci a été déclaré NON CONFORME aux spécifications donnés dans le constat de vérification.</t>
  </si>
  <si>
    <t>Lors de la récéption de votre matériel, notre équipe à détécté que celui-ci présentait un défault fonctionnel et/ou une casse.</t>
  </si>
  <si>
    <t>Ajustage de l'équipement sur site</t>
  </si>
  <si>
    <t>Ajustage de l'équipement en laboratoire</t>
  </si>
  <si>
    <t>Facturation en plus</t>
  </si>
  <si>
    <t>Nous pouvons ajuster votre équipement sur site, ceci entrainera une sur facturation.</t>
  </si>
  <si>
    <t>Nous pouvons ajuster votre équipement uniquement en laboratoire.</t>
  </si>
  <si>
    <t>Souhaitez-vous que nous vous transmetions un devis pour l'ajustage de votre équipement?</t>
  </si>
  <si>
    <t>APPAREIL NON CONFORME</t>
  </si>
  <si>
    <t>Commentaire libre</t>
  </si>
  <si>
    <t>Devis à faire au client OUI/NON</t>
  </si>
  <si>
    <t>APPAREIL CASSE/ NON FONCTIONNEL</t>
  </si>
  <si>
    <t>Répération de l'équipement sur site / changement de piece</t>
  </si>
  <si>
    <t>Nous pouvons effectuer la répération/changement de piece de votre équipement sur site</t>
  </si>
  <si>
    <t>Répération de l'équipement en laboratoire / changement de piece</t>
  </si>
  <si>
    <t>Nous pouvons effectuer la répération/changement de piece de votre équipement en laboratoire</t>
  </si>
  <si>
    <t>Souhaitez-vous que nous vous transmetions un devis pour la répération de votre équipement?</t>
  </si>
  <si>
    <t>JES2222</t>
  </si>
  <si>
    <t>bp 78555</t>
  </si>
  <si>
    <t>Paris</t>
  </si>
  <si>
    <t>Detecteur de fuite</t>
  </si>
  <si>
    <t>CFC</t>
  </si>
  <si>
    <t>Cool</t>
  </si>
  <si>
    <t>TAP785</t>
  </si>
  <si>
    <t>fdgdfjklghsdjfglgsd</t>
  </si>
  <si>
    <t>Choix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</si>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</sst>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1" xfId="0" applyBorder="1"/>
    <xf numFmtId="0" fontId="0" fillId="2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checked="Checked" fmlaLink="$D$21" lockText="1" noThreeD="1"/>
</file>

<file path=xl/ctrlProps/ctrlProp2.xml><?xml version="1.0" encoding="utf-8"?>
<formControlPr xmlns="http://schemas.microsoft.com/office/spreadsheetml/2009/9/main" objectType="CheckBox" fmlaLink="$D$22" lockText="1" noThreeD="1"/>
</file>

<file path=xl/ctrlProps/ctrlProp3.xml><?xml version="1.0" encoding="utf-8"?>
<formControlPr xmlns="http://schemas.microsoft.com/office/spreadsheetml/2009/9/main" objectType="CheckBox" checked="Checked" fmlaLink="$D$25" lockText="1" noThreeD="1"/>
</file>

<file path=xl/ctrlProps/ctrlProp4.xml><?xml version="1.0" encoding="utf-8"?>
<formControlPr xmlns="http://schemas.microsoft.com/office/spreadsheetml/2009/9/main" objectType="CheckBox" checked="Checked" fmlaLink="$H$25" lockText="1" noThreeD="1"/>
</file>

<file path=xl/ctrlProps/ctrlProp5.xml><?xml version="1.0" encoding="utf-8"?>
<formControlPr xmlns="http://schemas.microsoft.com/office/spreadsheetml/2009/9/main" objectType="CheckBox" fmlaLink="$D$26" lockText="1" noThreeD="1"/>
</file>

<file path=xl/ctrlProps/ctrlProp6.xml><?xml version="1.0" encoding="utf-8"?>
<formControlPr xmlns="http://schemas.microsoft.com/office/spreadsheetml/2009/9/main" objectType="CheckBox" checked="Checked" fmlaLink="$D$27" lockText="1" noThreeD="1"/>
</file>

<file path=xl/ctrlProps/ctrlProp7.xml><?xml version="1.0" encoding="utf-8"?>
<formControlPr xmlns="http://schemas.microsoft.com/office/spreadsheetml/2009/9/main" objectType="CheckBox" fmlaLink="$D$33" lockText="1" noThreeD="1"/>
</file>

<file path=xl/ctrlProps/ctrlProp8.xml><?xml version="1.0" encoding="utf-8"?>
<formControlPr xmlns="http://schemas.microsoft.com/office/spreadsheetml/2009/9/main" objectType="CheckBox" fmlaLink="$D$34" lockText="1" noThreeD="1"/>
</file>

<file path=xl/ctrlProps/ctrlProp9.xml><?xml version="1.0" encoding="utf-8"?>
<formControlPr xmlns="http://schemas.microsoft.com/office/spreadsheetml/2009/9/main" objectType="CheckBox" fmlaLink="$D$35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588818</xdr:colOff>
      <xdr:row>0</xdr:row>
      <xdr:rowOff>0</xdr:rowOff>
    </xdr:from>
    <xdr:to>
      <xdr:col>6</xdr:col>
      <xdr:colOff>736023</xdr:colOff>
      <xdr:row>4</xdr:row>
      <xdr:rowOff>177914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4818" y="0"/>
          <a:ext cx="2433205" cy="9399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209204</xdr:colOff>
          <xdr:row>19</xdr:row>
          <xdr:rowOff>153786</xdr:rowOff>
        </xdr:from>
        <xdr:to>
          <xdr:col>3</xdr:col>
          <xdr:colOff>453044</xdr:colOff>
          <xdr:row>21</xdr:row>
          <xdr:rowOff>11777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5551389-3277-45BA-BA76-E938AAD80B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205740</xdr:colOff>
          <xdr:row>20</xdr:row>
          <xdr:rowOff>159328</xdr:rowOff>
        </xdr:from>
        <xdr:to>
          <xdr:col>3</xdr:col>
          <xdr:colOff>449580</xdr:colOff>
          <xdr:row>22</xdr:row>
          <xdr:rowOff>22167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BB3DA993-14EC-42CE-98B5-4137D039EF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213360</xdr:colOff>
          <xdr:row>23</xdr:row>
          <xdr:rowOff>160020</xdr:rowOff>
        </xdr:from>
        <xdr:to>
          <xdr:col>3</xdr:col>
          <xdr:colOff>457200</xdr:colOff>
          <xdr:row>25</xdr:row>
          <xdr:rowOff>22860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F5FB34A1-5FDC-8F5B-13DB-2CA2089F2F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403860</xdr:colOff>
          <xdr:row>23</xdr:row>
          <xdr:rowOff>167640</xdr:rowOff>
        </xdr:from>
        <xdr:to>
          <xdr:col>7</xdr:col>
          <xdr:colOff>647700</xdr:colOff>
          <xdr:row>25</xdr:row>
          <xdr:rowOff>30480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D0E6681C-1AFC-D4A0-AEF5-331ED7D63D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213360</xdr:colOff>
          <xdr:row>24</xdr:row>
          <xdr:rowOff>167640</xdr:rowOff>
        </xdr:from>
        <xdr:to>
          <xdr:col>3</xdr:col>
          <xdr:colOff>457200</xdr:colOff>
          <xdr:row>26</xdr:row>
          <xdr:rowOff>30480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182207DB-7C75-6A61-115A-5360943F08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213360</xdr:colOff>
          <xdr:row>25</xdr:row>
          <xdr:rowOff>160020</xdr:rowOff>
        </xdr:from>
        <xdr:to>
          <xdr:col>3</xdr:col>
          <xdr:colOff>457200</xdr:colOff>
          <xdr:row>27</xdr:row>
          <xdr:rowOff>22860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842FC5F5-13B0-8AB3-671D-C10794805E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220980</xdr:colOff>
          <xdr:row>32</xdr:row>
          <xdr:rowOff>83820</xdr:rowOff>
        </xdr:from>
        <xdr:to>
          <xdr:col>3</xdr:col>
          <xdr:colOff>464820</xdr:colOff>
          <xdr:row>32</xdr:row>
          <xdr:rowOff>312420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BE9C4EB2-F017-D5C5-AECA-E30804256D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220980</xdr:colOff>
          <xdr:row>33</xdr:row>
          <xdr:rowOff>83820</xdr:rowOff>
        </xdr:from>
        <xdr:to>
          <xdr:col>3</xdr:col>
          <xdr:colOff>464820</xdr:colOff>
          <xdr:row>33</xdr:row>
          <xdr:rowOff>312420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92A18B70-73E0-78A2-2FA4-C3EC0B89D6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213360</xdr:colOff>
          <xdr:row>33</xdr:row>
          <xdr:rowOff>342900</xdr:rowOff>
        </xdr:from>
        <xdr:to>
          <xdr:col>3</xdr:col>
          <xdr:colOff>457200</xdr:colOff>
          <xdr:row>35</xdr:row>
          <xdr:rowOff>15240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CE60320F-A0FE-688D-9D4A-5C97442A6F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65559-D668-4625-9AC5-ACD046883221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G24"/>
  <sheetViews>
    <sheetView tabSelected="1" zoomScale="110" zoomScaleNormal="110" workbookViewId="0">
      <selection activeCell="B11" sqref="B11"/>
    </sheetView>
  </sheetViews>
  <sheetFormatPr baseColWidth="10" defaultRowHeight="14.4" x14ac:dyDescent="0.3"/>
  <sheetData>
    <row r="8" spans="1:7" ht="21" x14ac:dyDescent="0.4">
      <c r="A8" s="2" t="s">
        <v>0</v>
      </c>
      <c r="B8" s="2"/>
      <c r="C8" s="2"/>
      <c r="D8" s="2"/>
      <c r="E8" s="2"/>
      <c r="F8" s="2"/>
      <c r="G8" s="2"/>
    </row>
    <row r="9" spans="1:7" x14ac:dyDescent="0.3">
      <c r="C9" t="str">
        <f>"N° "&amp;Saisie!B7</f>
        <v>N° JES2222</v>
      </c>
    </row>
    <row r="11" spans="1:7" x14ac:dyDescent="0.3">
      <c r="A11" t="s">
        <v>1</v>
      </c>
      <c r="B11" s="5" t="str">
        <f>Saisie!B8</f>
        <v>TEST</v>
      </c>
    </row>
    <row r="12" spans="1:7" x14ac:dyDescent="0.3">
      <c r="B12" s="5" t="str">
        <f>Saisie!B9</f>
        <v>575 rout</v>
      </c>
    </row>
    <row r="13" spans="1:7" x14ac:dyDescent="0.3">
      <c r="B13" s="5" t="str">
        <f>Saisie!B10</f>
        <v>bp 78555</v>
      </c>
    </row>
    <row r="14" spans="1:7" x14ac:dyDescent="0.3">
      <c r="B14" s="5">
        <f>Saisie!B11</f>
        <v>95450</v>
      </c>
    </row>
    <row r="15" spans="1:7" x14ac:dyDescent="0.3">
      <c r="B15" s="5"/>
    </row>
    <row r="16" spans="1:7" x14ac:dyDescent="0.3">
      <c r="A16" t="s">
        <v>3</v>
      </c>
      <c r="B16" s="5" t="str">
        <f>Saisie!B15</f>
        <v>Detecteur de fuite</v>
      </c>
    </row>
    <row r="17" spans="1:6" x14ac:dyDescent="0.3">
      <c r="A17" t="s">
        <v>4</v>
      </c>
      <c r="B17" s="5" t="str">
        <f>Saisie!B16</f>
        <v>CFC</v>
      </c>
    </row>
    <row r="18" spans="1:6" x14ac:dyDescent="0.3">
      <c r="A18" t="s">
        <v>5</v>
      </c>
      <c r="B18" s="5" t="str">
        <f>Saisie!B17</f>
        <v>Cool</v>
      </c>
    </row>
    <row r="19" spans="1:6" x14ac:dyDescent="0.3">
      <c r="A19" t="s">
        <v>6</v>
      </c>
      <c r="B19" s="5">
        <f>Saisie!B18</f>
        <v>4555</v>
      </c>
      <c r="E19" t="s">
        <v>7</v>
      </c>
      <c r="F19" s="5" t="str">
        <f>Saisie!B19</f>
        <v>TAP785</v>
      </c>
    </row>
    <row r="22" spans="1:6" x14ac:dyDescent="0.3">
      <c r="A22" s="6"/>
      <c r="B22" s="6"/>
      <c r="C22" s="6"/>
    </row>
    <row r="24" spans="1:6" x14ac:dyDescent="0.3">
      <c r="A24" t="str">
        <f>IF(Saisie!G22=1,Saisie!I21,Saisie!I22)</f>
        <v>Lors de la vérification de votre équipement, celui-ci a été déclaré NON CONFORME aux spécifications donnés dans le constat de vérification.</v>
      </c>
    </row>
  </sheetData>
  <mergeCells count="1">
    <mergeCell ref="A8:G8"/>
  </mergeCells>
  <pageMargins left="0.7" right="0.7" top="0.75" bottom="0.75" header="0.3" footer="0.3"/>
  <pageSetup paperSize="9" orientation="portrait" r:id="rId1"/>
  <headerFooter>
    <oddFooter>&amp;RPage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7:N38"/>
  <sheetViews>
    <sheetView topLeftCell="A4" workbookViewId="0">
      <selection activeCell="B9" sqref="B9"/>
    </sheetView>
  </sheetViews>
  <sheetFormatPr baseColWidth="10" defaultRowHeight="14.4" x14ac:dyDescent="0.3"/>
  <cols>
    <col min="1" max="1" width="13.88671875" bestFit="1" customWidth="1"/>
  </cols>
  <sheetData>
    <row r="7" spans="1:2" x14ac:dyDescent="0.3">
      <c r="A7" s="9" t="s">
        <v>8</v>
      </c>
      <c r="B7" s="10" t="s">
        <v>36</v>
      </c>
    </row>
    <row r="8" spans="1:2" x14ac:dyDescent="0.3">
      <c r="A8" s="9" t="s">
        <v>9</v>
      </c>
      <c r="B8" s="10" t="s">
        <v>45</v>
      </c>
    </row>
    <row r="9" spans="1:2" x14ac:dyDescent="0.3">
      <c r="A9" s="9" t="s">
        <v>10</v>
      </c>
      <c r="B9" s="10" t="s">
        <v>2</v>
      </c>
    </row>
    <row r="10" spans="1:2" x14ac:dyDescent="0.3">
      <c r="A10" s="9" t="s">
        <v>13</v>
      </c>
      <c r="B10" s="10" t="s">
        <v>37</v>
      </c>
    </row>
    <row r="11" spans="1:2" x14ac:dyDescent="0.3">
      <c r="A11" s="9" t="s">
        <v>11</v>
      </c>
      <c r="B11" s="10">
        <v>95450</v>
      </c>
    </row>
    <row r="12" spans="1:2" x14ac:dyDescent="0.3">
      <c r="A12" s="9" t="s">
        <v>12</v>
      </c>
      <c r="B12" s="10" t="s">
        <v>38</v>
      </c>
    </row>
    <row r="13" spans="1:2" x14ac:dyDescent="0.3">
      <c r="B13" s="8"/>
    </row>
    <row r="14" spans="1:2" x14ac:dyDescent="0.3">
      <c r="B14" s="8"/>
    </row>
    <row r="15" spans="1:2" x14ac:dyDescent="0.3">
      <c r="A15" s="9" t="s">
        <v>3</v>
      </c>
      <c r="B15" s="10" t="s">
        <v>39</v>
      </c>
    </row>
    <row r="16" spans="1:2" x14ac:dyDescent="0.3">
      <c r="A16" s="9" t="s">
        <v>14</v>
      </c>
      <c r="B16" s="10" t="s">
        <v>40</v>
      </c>
    </row>
    <row r="17" spans="1:14" x14ac:dyDescent="0.3">
      <c r="A17" s="9" t="s">
        <v>15</v>
      </c>
      <c r="B17" s="10" t="s">
        <v>41</v>
      </c>
    </row>
    <row r="18" spans="1:14" x14ac:dyDescent="0.3">
      <c r="A18" s="9" t="s">
        <v>6</v>
      </c>
      <c r="B18" s="10">
        <v>4555</v>
      </c>
    </row>
    <row r="19" spans="1:14" x14ac:dyDescent="0.3">
      <c r="A19" s="9" t="s">
        <v>16</v>
      </c>
      <c r="B19" s="10" t="s">
        <v>42</v>
      </c>
    </row>
    <row r="21" spans="1:14" x14ac:dyDescent="0.3">
      <c r="A21" s="4" t="s">
        <v>17</v>
      </c>
      <c r="B21" s="4"/>
      <c r="C21" s="4"/>
      <c r="D21" s="1" t="b">
        <v>1</v>
      </c>
      <c r="E21">
        <f>IF(D21=TRUE,1,0)</f>
        <v>1</v>
      </c>
      <c r="G21" t="s">
        <v>44</v>
      </c>
      <c r="I21" t="s">
        <v>19</v>
      </c>
    </row>
    <row r="22" spans="1:14" x14ac:dyDescent="0.3">
      <c r="A22" s="4" t="s">
        <v>18</v>
      </c>
      <c r="B22" s="4"/>
      <c r="C22" s="4"/>
      <c r="D22" s="1" t="b">
        <v>0</v>
      </c>
      <c r="E22">
        <f>IF(D22=TRUE,1,0)</f>
        <v>0</v>
      </c>
      <c r="G22">
        <f>IF(E21=1,1,0)</f>
        <v>1</v>
      </c>
      <c r="I22" t="s">
        <v>20</v>
      </c>
    </row>
    <row r="24" spans="1:14" x14ac:dyDescent="0.3">
      <c r="A24" s="3" t="s">
        <v>27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3">
      <c r="A25" t="s">
        <v>21</v>
      </c>
      <c r="D25" s="1" t="b">
        <v>1</v>
      </c>
      <c r="E25">
        <f>IF(D25=TRUE,1,0)</f>
        <v>1</v>
      </c>
      <c r="F25" t="s">
        <v>23</v>
      </c>
      <c r="H25" s="1" t="b">
        <v>1</v>
      </c>
      <c r="I25" t="s">
        <v>24</v>
      </c>
    </row>
    <row r="26" spans="1:14" x14ac:dyDescent="0.3">
      <c r="A26" t="s">
        <v>22</v>
      </c>
      <c r="D26" s="1" t="b">
        <v>0</v>
      </c>
      <c r="E26">
        <f>IF(D26=TRUE,1,0)</f>
        <v>0</v>
      </c>
      <c r="H26">
        <f>IF(H25=TRUE,1,0)</f>
        <v>1</v>
      </c>
      <c r="I26" t="s">
        <v>25</v>
      </c>
    </row>
    <row r="27" spans="1:14" x14ac:dyDescent="0.3">
      <c r="A27" t="s">
        <v>29</v>
      </c>
      <c r="D27" s="1" t="b">
        <v>1</v>
      </c>
      <c r="E27">
        <f>IF(D27=TRUE,1,0)</f>
        <v>1</v>
      </c>
      <c r="I27" t="s">
        <v>26</v>
      </c>
    </row>
    <row r="28" spans="1:14" x14ac:dyDescent="0.3">
      <c r="A28" t="s">
        <v>28</v>
      </c>
      <c r="D28" s="4" t="s">
        <v>43</v>
      </c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3"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x14ac:dyDescent="0.3"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2" spans="1:14" x14ac:dyDescent="0.3">
      <c r="A32" s="3" t="s">
        <v>30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31.8" customHeight="1" x14ac:dyDescent="0.3">
      <c r="A33" s="7" t="s">
        <v>31</v>
      </c>
      <c r="B33" s="7"/>
      <c r="C33" s="7"/>
      <c r="D33" s="1" t="b">
        <v>0</v>
      </c>
      <c r="E33">
        <f>IF(D33=TRUE,1,0)</f>
        <v>0</v>
      </c>
      <c r="I33" t="s">
        <v>32</v>
      </c>
    </row>
    <row r="34" spans="1:14" ht="29.4" customHeight="1" x14ac:dyDescent="0.3">
      <c r="A34" s="7" t="s">
        <v>33</v>
      </c>
      <c r="B34" s="7"/>
      <c r="C34" s="7"/>
      <c r="D34" s="1" t="b">
        <v>0</v>
      </c>
      <c r="E34">
        <f>IF(D34=TRUE,1,0)</f>
        <v>0</v>
      </c>
      <c r="I34" t="s">
        <v>34</v>
      </c>
    </row>
    <row r="35" spans="1:14" x14ac:dyDescent="0.3">
      <c r="A35" t="s">
        <v>29</v>
      </c>
      <c r="D35" s="1" t="b">
        <v>0</v>
      </c>
      <c r="E35">
        <f>IF(D35=TRUE,1,0)</f>
        <v>0</v>
      </c>
      <c r="I35" t="s">
        <v>35</v>
      </c>
    </row>
    <row r="36" spans="1:14" x14ac:dyDescent="0.3">
      <c r="A36" t="s">
        <v>28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3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3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</sheetData>
  <mergeCells count="8">
    <mergeCell ref="A34:C34"/>
    <mergeCell ref="D36:N38"/>
    <mergeCell ref="A21:C21"/>
    <mergeCell ref="A22:C22"/>
    <mergeCell ref="A24:N24"/>
    <mergeCell ref="D28:N30"/>
    <mergeCell ref="A32:N32"/>
    <mergeCell ref="A33:C3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 altText="">
                <anchor moveWithCells="1">
                  <from>
                    <xdr:col>3</xdr:col>
                    <xdr:colOff>205740</xdr:colOff>
                    <xdr:row>19</xdr:row>
                    <xdr:rowOff>152400</xdr:rowOff>
                  </from>
                  <to>
                    <xdr:col>3</xdr:col>
                    <xdr:colOff>449580</xdr:colOff>
                    <xdr:row>21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 altText="">
                <anchor moveWithCells="1">
                  <from>
                    <xdr:col>3</xdr:col>
                    <xdr:colOff>205740</xdr:colOff>
                    <xdr:row>20</xdr:row>
                    <xdr:rowOff>160020</xdr:rowOff>
                  </from>
                  <to>
                    <xdr:col>3</xdr:col>
                    <xdr:colOff>449580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 altText="">
                <anchor moveWithCells="1">
                  <from>
                    <xdr:col>3</xdr:col>
                    <xdr:colOff>213360</xdr:colOff>
                    <xdr:row>23</xdr:row>
                    <xdr:rowOff>160020</xdr:rowOff>
                  </from>
                  <to>
                    <xdr:col>3</xdr:col>
                    <xdr:colOff>457200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 altText="">
                <anchor moveWithCells="1">
                  <from>
                    <xdr:col>7</xdr:col>
                    <xdr:colOff>403860</xdr:colOff>
                    <xdr:row>23</xdr:row>
                    <xdr:rowOff>167640</xdr:rowOff>
                  </from>
                  <to>
                    <xdr:col>7</xdr:col>
                    <xdr:colOff>647700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 altText="">
                <anchor moveWithCells="1">
                  <from>
                    <xdr:col>3</xdr:col>
                    <xdr:colOff>213360</xdr:colOff>
                    <xdr:row>24</xdr:row>
                    <xdr:rowOff>167640</xdr:rowOff>
                  </from>
                  <to>
                    <xdr:col>3</xdr:col>
                    <xdr:colOff>457200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 altText="">
                <anchor moveWithCells="1">
                  <from>
                    <xdr:col>3</xdr:col>
                    <xdr:colOff>213360</xdr:colOff>
                    <xdr:row>25</xdr:row>
                    <xdr:rowOff>160020</xdr:rowOff>
                  </from>
                  <to>
                    <xdr:col>3</xdr:col>
                    <xdr:colOff>457200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 altText="">
                <anchor moveWithCells="1">
                  <from>
                    <xdr:col>3</xdr:col>
                    <xdr:colOff>220980</xdr:colOff>
                    <xdr:row>32</xdr:row>
                    <xdr:rowOff>83820</xdr:rowOff>
                  </from>
                  <to>
                    <xdr:col>3</xdr:col>
                    <xdr:colOff>464820</xdr:colOff>
                    <xdr:row>32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 altText="">
                <anchor moveWithCells="1">
                  <from>
                    <xdr:col>3</xdr:col>
                    <xdr:colOff>220980</xdr:colOff>
                    <xdr:row>33</xdr:row>
                    <xdr:rowOff>83820</xdr:rowOff>
                  </from>
                  <to>
                    <xdr:col>3</xdr:col>
                    <xdr:colOff>464820</xdr:colOff>
                    <xdr:row>33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 altText="">
                <anchor moveWithCells="1">
                  <from>
                    <xdr:col>3</xdr:col>
                    <xdr:colOff>213360</xdr:colOff>
                    <xdr:row>33</xdr:row>
                    <xdr:rowOff>342900</xdr:rowOff>
                  </from>
                  <to>
                    <xdr:col>3</xdr:col>
                    <xdr:colOff>457200</xdr:colOff>
                    <xdr:row>35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Constat</vt:lpstr>
      <vt:lpstr>Saisie</vt:lpstr>
      <vt:lpstr>Fiche de vie</vt:lpstr>
      <vt:lpstr>Constat!Zone_d_impression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Nicolas Dumont</cp:lastModifiedBy>
  <cp:lastPrinted>2022-09-05T08:28:24Z</cp:lastPrinted>
  <dcterms:created xsi:type="dcterms:W3CDTF">2022-09-01T08:20:41Z</dcterms:created>
  <dcterms:modified xsi:type="dcterms:W3CDTF">2022-09-05T09:45:42Z</dcterms:modified>
</cp:coreProperties>
</file>