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20" windowWidth="23520" windowHeight="9495"/>
  </bookViews>
  <sheets>
    <sheet name="Bdd" sheetId="2" r:id="rId1"/>
    <sheet name="15-11" sheetId="1" r:id="rId2"/>
  </sheets>
  <externalReferences>
    <externalReference r:id="rId3"/>
  </externalReferences>
  <definedNames>
    <definedName name="Banques">OFFSET(Bdd!$A$2,0,0,COUNTA(Bdd!$A:$A)-1,1)</definedName>
    <definedName name="Communes">OFFSET(Bdd!$B$2,0,0,COUNTA(Bdd!$B:$B)-1,1)</definedName>
    <definedName name="Somme1" localSheetId="1">OFFSET('15-11'!$H$21,0,0,COUNTA('15-11'!$H:$H)-1,1)</definedName>
  </definedNames>
  <calcPr calcId="125725"/>
</workbook>
</file>

<file path=xl/calcChain.xml><?xml version="1.0" encoding="utf-8"?>
<calcChain xmlns="http://schemas.openxmlformats.org/spreadsheetml/2006/main">
  <c r="C11" i="1"/>
  <c r="F18" l="1"/>
  <c r="A7"/>
  <c r="A6"/>
</calcChain>
</file>

<file path=xl/sharedStrings.xml><?xml version="1.0" encoding="utf-8"?>
<sst xmlns="http://schemas.openxmlformats.org/spreadsheetml/2006/main" count="72" uniqueCount="68">
  <si>
    <t>REMISE DE CHÈQUES</t>
  </si>
  <si>
    <t>&lt; à 5 000 €</t>
  </si>
  <si>
    <t>NOM DU TITULAIRE DU COMPTE</t>
  </si>
  <si>
    <t>Nombre de chèques</t>
  </si>
  <si>
    <t>Date de remise au STC</t>
  </si>
  <si>
    <t>Ticket de remise</t>
  </si>
  <si>
    <t>Signature du régisseur en fonction</t>
  </si>
  <si>
    <t>CODE GUICHET</t>
  </si>
  <si>
    <t>N° de compte</t>
  </si>
  <si>
    <t>Clé RIB</t>
  </si>
  <si>
    <t>Montant total de la remise €</t>
  </si>
  <si>
    <t>NOM</t>
  </si>
  <si>
    <t>ADRESSE</t>
  </si>
  <si>
    <t>C.P.</t>
  </si>
  <si>
    <t>VILLE</t>
  </si>
  <si>
    <t>BANQUE</t>
  </si>
  <si>
    <t>N° DE CHÈQUE</t>
  </si>
  <si>
    <t>MONTANT</t>
  </si>
  <si>
    <t>Liste banques</t>
  </si>
  <si>
    <t>Liste communes</t>
  </si>
  <si>
    <t>Axa Banque</t>
  </si>
  <si>
    <t>Acheville</t>
  </si>
  <si>
    <t>Banque Populaire</t>
  </si>
  <si>
    <t>Annequin</t>
  </si>
  <si>
    <t>BNP Paribas</t>
  </si>
  <si>
    <t>Avion</t>
  </si>
  <si>
    <t>Caisse d'Épargne</t>
  </si>
  <si>
    <t>Bailleul</t>
  </si>
  <si>
    <t>CIC</t>
  </si>
  <si>
    <t>Barlin</t>
  </si>
  <si>
    <t>Crédit Agricole</t>
  </si>
  <si>
    <t>Billy-Montigny</t>
  </si>
  <si>
    <t>Crédit du Nord</t>
  </si>
  <si>
    <t>Carvin</t>
  </si>
  <si>
    <t>Crédit Mutuel</t>
  </si>
  <si>
    <t>Courcelles-lès-Lens</t>
  </si>
  <si>
    <t>HSBC</t>
  </si>
  <si>
    <t>Courrières</t>
  </si>
  <si>
    <t>La Banque Postale</t>
  </si>
  <si>
    <t>Dourges</t>
  </si>
  <si>
    <t>LCL</t>
  </si>
  <si>
    <t>Drocourt</t>
  </si>
  <si>
    <t>Société Générale</t>
  </si>
  <si>
    <t>Évin-Malmaison</t>
  </si>
  <si>
    <t>Socram Banque</t>
  </si>
  <si>
    <t>Fouquières-lez-Lens</t>
  </si>
  <si>
    <t>Trésor Public</t>
  </si>
  <si>
    <t>Harnes</t>
  </si>
  <si>
    <t>Hénin-Beaumont</t>
  </si>
  <si>
    <t>Houdain</t>
  </si>
  <si>
    <t>Hulluch</t>
  </si>
  <si>
    <t>La Bassée</t>
  </si>
  <si>
    <t>Lens</t>
  </si>
  <si>
    <t>Libercourt</t>
  </si>
  <si>
    <t>Liévin</t>
  </si>
  <si>
    <t>Méricourt</t>
  </si>
  <si>
    <t>Montigny-en-Gohelle</t>
  </si>
  <si>
    <t>Oignies</t>
  </si>
  <si>
    <t>Roost Warendin</t>
  </si>
  <si>
    <t>Rouvroy</t>
  </si>
  <si>
    <t>Sallaumines</t>
  </si>
  <si>
    <t>Salomé</t>
  </si>
  <si>
    <t>Vimy</t>
  </si>
  <si>
    <t>Willerval</t>
  </si>
  <si>
    <t>Wingles</t>
  </si>
  <si>
    <t>Bruay-La-Buissière</t>
  </si>
  <si>
    <t>TEST</t>
  </si>
  <si>
    <t/>
  </si>
</sst>
</file>

<file path=xl/styles.xml><?xml version="1.0" encoding="utf-8"?>
<styleSheet xmlns="http://schemas.openxmlformats.org/spreadsheetml/2006/main">
  <numFmts count="8">
    <numFmt numFmtId="164" formatCode="_-* #,##0.00\ [$€-1]_-;\-* #,##0.00\ [$€-1]_-;_-* &quot;-&quot;??\ [$€-1]_-"/>
    <numFmt numFmtId="165" formatCode="&quot;VILLE DE &quot;@"/>
    <numFmt numFmtId="166" formatCode="&quot;SEMAINES &quot;@"/>
    <numFmt numFmtId="167" formatCode="&quot;Vente du &quot;dddd\ d\ mmmm\ yyyy"/>
    <numFmt numFmtId="168" formatCode="&quot;N°&quot;General"/>
    <numFmt numFmtId="169" formatCode="00000000000"/>
    <numFmt numFmtId="170" formatCode="#,##0.00\ &quot;€&quot;"/>
    <numFmt numFmtId="171" formatCode="#,##0.00\ \€_)"/>
  </numFmts>
  <fonts count="11">
    <font>
      <sz val="11"/>
      <color theme="1"/>
      <name val="Times New Roman"/>
      <family val="2"/>
    </font>
    <font>
      <sz val="10"/>
      <name val="Arial"/>
      <family val="2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rgb="FFFF0000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sz val="10"/>
      <color theme="1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/>
    <xf numFmtId="49" fontId="2" fillId="2" borderId="1" xfId="1" applyNumberFormat="1" applyFont="1" applyFill="1" applyBorder="1" applyAlignment="1">
      <alignment horizontal="centerContinuous" vertical="center"/>
    </xf>
    <xf numFmtId="49" fontId="2" fillId="2" borderId="2" xfId="1" applyNumberFormat="1" applyFont="1" applyFill="1" applyBorder="1" applyAlignment="1">
      <alignment horizontal="centerContinuous" vertical="center"/>
    </xf>
    <xf numFmtId="49" fontId="2" fillId="2" borderId="3" xfId="1" applyNumberFormat="1" applyFont="1" applyFill="1" applyBorder="1" applyAlignment="1">
      <alignment horizontal="centerContinuous" vertical="center"/>
    </xf>
    <xf numFmtId="164" fontId="1" fillId="0" borderId="0" xfId="1"/>
    <xf numFmtId="49" fontId="3" fillId="0" borderId="0" xfId="1" applyNumberFormat="1" applyFont="1" applyAlignment="1">
      <alignment horizontal="center" vertical="center"/>
    </xf>
    <xf numFmtId="49" fontId="3" fillId="0" borderId="0" xfId="1" applyNumberFormat="1" applyFont="1" applyAlignment="1">
      <alignment horizontal="centerContinuous" vertical="center"/>
    </xf>
    <xf numFmtId="49" fontId="4" fillId="0" borderId="4" xfId="1" applyNumberFormat="1" applyFont="1" applyBorder="1" applyAlignment="1">
      <alignment horizontal="left" vertical="center" indent="22"/>
    </xf>
    <xf numFmtId="49" fontId="4" fillId="0" borderId="4" xfId="1" applyNumberFormat="1" applyFont="1" applyBorder="1" applyAlignment="1">
      <alignment horizontal="centerContinuous" vertical="center"/>
    </xf>
    <xf numFmtId="165" fontId="5" fillId="0" borderId="0" xfId="1" applyNumberFormat="1" applyFont="1" applyBorder="1" applyAlignment="1">
      <alignment horizontal="centerContinuous" vertical="center"/>
    </xf>
    <xf numFmtId="0" fontId="5" fillId="0" borderId="0" xfId="1" applyNumberFormat="1" applyFont="1" applyBorder="1" applyAlignment="1">
      <alignment horizontal="centerContinuous" vertical="center"/>
    </xf>
    <xf numFmtId="0" fontId="4" fillId="0" borderId="0" xfId="1" applyNumberFormat="1" applyFont="1" applyAlignment="1">
      <alignment horizontal="centerContinuous" vertical="center"/>
    </xf>
    <xf numFmtId="166" fontId="6" fillId="0" borderId="0" xfId="1" applyNumberFormat="1" applyFont="1" applyAlignment="1">
      <alignment horizontal="centerContinuous" vertical="center"/>
    </xf>
    <xf numFmtId="49" fontId="6" fillId="0" borderId="0" xfId="1" applyNumberFormat="1" applyFont="1" applyAlignment="1">
      <alignment horizontal="centerContinuous" vertical="center"/>
    </xf>
    <xf numFmtId="167" fontId="6" fillId="0" borderId="0" xfId="1" applyNumberFormat="1" applyFont="1" applyAlignment="1">
      <alignment horizontal="centerContinuous" vertical="center" wrapText="1"/>
    </xf>
    <xf numFmtId="0" fontId="6" fillId="0" borderId="0" xfId="1" applyNumberFormat="1" applyFont="1" applyAlignment="1">
      <alignment horizontal="centerContinuous" vertical="center" wrapText="1"/>
    </xf>
    <xf numFmtId="49" fontId="6" fillId="0" borderId="0" xfId="1" applyNumberFormat="1" applyFont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/>
    </xf>
    <xf numFmtId="49" fontId="7" fillId="3" borderId="0" xfId="1" applyNumberFormat="1" applyFont="1" applyFill="1" applyBorder="1" applyAlignment="1">
      <alignment horizontal="centerContinuous" vertical="center"/>
    </xf>
    <xf numFmtId="49" fontId="4" fillId="3" borderId="0" xfId="1" applyNumberFormat="1" applyFont="1" applyFill="1" applyBorder="1" applyAlignment="1">
      <alignment horizontal="centerContinuous" vertical="center"/>
    </xf>
    <xf numFmtId="49" fontId="8" fillId="3" borderId="0" xfId="1" applyNumberFormat="1" applyFont="1" applyFill="1" applyBorder="1" applyAlignment="1">
      <alignment horizontal="center" vertical="center"/>
    </xf>
    <xf numFmtId="1" fontId="8" fillId="3" borderId="0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horizontal="centerContinuous" vertical="center"/>
    </xf>
    <xf numFmtId="49" fontId="1" fillId="0" borderId="0" xfId="1" applyNumberFormat="1"/>
    <xf numFmtId="49" fontId="7" fillId="0" borderId="0" xfId="1" applyNumberFormat="1" applyFont="1" applyBorder="1" applyAlignment="1">
      <alignment horizontal="centerContinuous" vertical="center"/>
    </xf>
    <xf numFmtId="49" fontId="4" fillId="0" borderId="0" xfId="1" applyNumberFormat="1" applyFont="1" applyBorder="1" applyAlignment="1">
      <alignment horizontal="centerContinuous" vertical="center"/>
    </xf>
    <xf numFmtId="49" fontId="4" fillId="0" borderId="0" xfId="1" applyNumberFormat="1" applyFont="1" applyFill="1" applyBorder="1" applyAlignment="1" applyProtection="1">
      <alignment horizontal="centerContinuous" vertical="center"/>
      <protection locked="0" hidden="1"/>
    </xf>
    <xf numFmtId="168" fontId="8" fillId="3" borderId="0" xfId="1" applyNumberFormat="1" applyFont="1" applyFill="1" applyBorder="1" applyAlignment="1">
      <alignment horizontal="center" vertical="center"/>
    </xf>
    <xf numFmtId="49" fontId="6" fillId="0" borderId="0" xfId="1" applyNumberFormat="1" applyFont="1" applyBorder="1" applyAlignment="1">
      <alignment horizontal="left" vertical="center"/>
    </xf>
    <xf numFmtId="49" fontId="4" fillId="0" borderId="0" xfId="1" applyNumberFormat="1" applyFont="1" applyBorder="1" applyAlignment="1">
      <alignment horizontal="left" vertical="center" indent="3"/>
    </xf>
    <xf numFmtId="49" fontId="8" fillId="0" borderId="0" xfId="1" applyNumberFormat="1" applyFont="1" applyBorder="1" applyAlignment="1">
      <alignment horizontal="center" vertical="center"/>
    </xf>
    <xf numFmtId="169" fontId="8" fillId="0" borderId="0" xfId="1" applyNumberFormat="1" applyFont="1" applyBorder="1" applyAlignment="1">
      <alignment horizontal="center" vertical="center"/>
    </xf>
    <xf numFmtId="1" fontId="8" fillId="0" borderId="0" xfId="1" applyNumberFormat="1" applyFont="1" applyBorder="1" applyAlignment="1">
      <alignment horizontal="center" vertical="center"/>
    </xf>
    <xf numFmtId="170" fontId="8" fillId="0" borderId="0" xfId="1" applyNumberFormat="1" applyFont="1" applyBorder="1" applyAlignment="1">
      <alignment horizontal="centerContinuous" vertical="center"/>
    </xf>
    <xf numFmtId="49" fontId="6" fillId="0" borderId="0" xfId="1" applyNumberFormat="1" applyFont="1" applyBorder="1" applyAlignment="1">
      <alignment horizontal="center" vertical="center"/>
    </xf>
    <xf numFmtId="164" fontId="9" fillId="0" borderId="0" xfId="1" applyFont="1" applyAlignment="1">
      <alignment horizontal="center" vertical="center"/>
    </xf>
    <xf numFmtId="164" fontId="9" fillId="4" borderId="5" xfId="1" applyFont="1" applyFill="1" applyBorder="1" applyAlignment="1">
      <alignment horizontal="center" vertical="center"/>
    </xf>
    <xf numFmtId="170" fontId="9" fillId="4" borderId="5" xfId="1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164" fontId="1" fillId="0" borderId="0" xfId="1" applyAlignment="1">
      <alignment horizontal="center" vertical="center"/>
    </xf>
    <xf numFmtId="164" fontId="1" fillId="0" borderId="0" xfId="1" applyFill="1" applyAlignment="1">
      <alignment horizontal="center" vertical="center"/>
    </xf>
    <xf numFmtId="1" fontId="10" fillId="0" borderId="6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171" fontId="10" fillId="0" borderId="8" xfId="0" applyNumberFormat="1" applyFont="1" applyBorder="1" applyAlignment="1">
      <alignment horizontal="center" vertical="center"/>
    </xf>
  </cellXfs>
  <cellStyles count="7">
    <cellStyle name="Euro" xfId="2"/>
    <cellStyle name="Normal" xfId="0" builtinId="0"/>
    <cellStyle name="Normal 2" xfId="1"/>
    <cellStyle name="Normal 3" xfId="3"/>
    <cellStyle name="Normal 3 2" xfId="4"/>
    <cellStyle name="Normal 4" xfId="5"/>
    <cellStyle name="Normal 5" xfId="6"/>
  </cellStyles>
  <dxfs count="3"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</xdr:row>
      <xdr:rowOff>9525</xdr:rowOff>
    </xdr:from>
    <xdr:to>
      <xdr:col>1</xdr:col>
      <xdr:colOff>1114425</xdr:colOff>
      <xdr:row>7</xdr:row>
      <xdr:rowOff>65249</xdr:rowOff>
    </xdr:to>
    <xdr:pic>
      <xdr:nvPicPr>
        <xdr:cNvPr id="2" name="Image 1" descr="Logo Montigny (2016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" y="666750"/>
          <a:ext cx="1104900" cy="9320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Justificatifs%20des%20ventes\2017\2017-11_Caisse%20journali&#232;r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an"/>
      <sheetName val="08-11"/>
      <sheetName val="10-11"/>
      <sheetName val="13-11"/>
      <sheetName val="15-11"/>
      <sheetName val="17-11"/>
      <sheetName val="Dépôt numéraire"/>
      <sheetName val="22-11"/>
      <sheetName val="24-11"/>
      <sheetName val="29-11"/>
      <sheetName val="01-12"/>
      <sheetName val="Fonds de caisse"/>
      <sheetName val="P.V. Remise"/>
      <sheetName val="Récapitulatif"/>
      <sheetName val="Gestion des stocks"/>
      <sheetName val="Bdd"/>
    </sheetNames>
    <sheetDataSet>
      <sheetData sheetId="0">
        <row r="10">
          <cell r="B10" t="str">
            <v>45 &amp; 46</v>
          </cell>
        </row>
        <row r="11">
          <cell r="E11">
            <v>43054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Liste banques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0">
    <tabColor rgb="FF7030A0"/>
  </sheetPr>
  <dimension ref="A1:B33"/>
  <sheetViews>
    <sheetView tabSelected="1" topLeftCell="A2" workbookViewId="0">
      <selection activeCell="F26" sqref="F26"/>
    </sheetView>
  </sheetViews>
  <sheetFormatPr baseColWidth="10" defaultRowHeight="15"/>
  <cols>
    <col min="1" max="1" width="22.42578125" customWidth="1"/>
    <col min="2" max="2" width="41.28515625" customWidth="1"/>
  </cols>
  <sheetData>
    <row r="1" spans="1:2" ht="15.75">
      <c r="A1" s="39" t="s">
        <v>18</v>
      </c>
      <c r="B1" s="39" t="s">
        <v>19</v>
      </c>
    </row>
    <row r="2" spans="1:2">
      <c r="A2" s="40" t="s">
        <v>20</v>
      </c>
      <c r="B2" t="s">
        <v>21</v>
      </c>
    </row>
    <row r="3" spans="1:2">
      <c r="A3" s="40" t="s">
        <v>22</v>
      </c>
      <c r="B3" t="s">
        <v>23</v>
      </c>
    </row>
    <row r="4" spans="1:2">
      <c r="A4" s="40" t="s">
        <v>24</v>
      </c>
      <c r="B4" t="s">
        <v>25</v>
      </c>
    </row>
    <row r="5" spans="1:2">
      <c r="A5" s="40" t="s">
        <v>26</v>
      </c>
      <c r="B5" t="s">
        <v>27</v>
      </c>
    </row>
    <row r="6" spans="1:2">
      <c r="A6" s="40" t="s">
        <v>28</v>
      </c>
      <c r="B6" t="s">
        <v>29</v>
      </c>
    </row>
    <row r="7" spans="1:2">
      <c r="A7" s="40" t="s">
        <v>30</v>
      </c>
      <c r="B7" t="s">
        <v>31</v>
      </c>
    </row>
    <row r="8" spans="1:2">
      <c r="A8" s="40" t="s">
        <v>32</v>
      </c>
      <c r="B8" t="s">
        <v>33</v>
      </c>
    </row>
    <row r="9" spans="1:2">
      <c r="A9" s="40" t="s">
        <v>34</v>
      </c>
      <c r="B9" t="s">
        <v>35</v>
      </c>
    </row>
    <row r="10" spans="1:2">
      <c r="A10" s="40" t="s">
        <v>36</v>
      </c>
      <c r="B10" t="s">
        <v>37</v>
      </c>
    </row>
    <row r="11" spans="1:2">
      <c r="A11" s="40" t="s">
        <v>38</v>
      </c>
      <c r="B11" t="s">
        <v>39</v>
      </c>
    </row>
    <row r="12" spans="1:2">
      <c r="A12" s="40" t="s">
        <v>40</v>
      </c>
      <c r="B12" t="s">
        <v>41</v>
      </c>
    </row>
    <row r="13" spans="1:2">
      <c r="A13" s="40" t="s">
        <v>42</v>
      </c>
      <c r="B13" t="s">
        <v>43</v>
      </c>
    </row>
    <row r="14" spans="1:2">
      <c r="A14" s="40" t="s">
        <v>44</v>
      </c>
      <c r="B14" t="s">
        <v>45</v>
      </c>
    </row>
    <row r="15" spans="1:2">
      <c r="A15" s="41" t="s">
        <v>46</v>
      </c>
      <c r="B15" t="s">
        <v>47</v>
      </c>
    </row>
    <row r="16" spans="1:2">
      <c r="B16" t="s">
        <v>48</v>
      </c>
    </row>
    <row r="17" spans="2:2">
      <c r="B17" t="s">
        <v>49</v>
      </c>
    </row>
    <row r="18" spans="2:2">
      <c r="B18" t="s">
        <v>50</v>
      </c>
    </row>
    <row r="19" spans="2:2">
      <c r="B19" t="s">
        <v>51</v>
      </c>
    </row>
    <row r="20" spans="2:2">
      <c r="B20" t="s">
        <v>52</v>
      </c>
    </row>
    <row r="21" spans="2:2">
      <c r="B21" t="s">
        <v>53</v>
      </c>
    </row>
    <row r="22" spans="2:2">
      <c r="B22" t="s">
        <v>54</v>
      </c>
    </row>
    <row r="23" spans="2:2">
      <c r="B23" t="s">
        <v>55</v>
      </c>
    </row>
    <row r="24" spans="2:2">
      <c r="B24" t="s">
        <v>56</v>
      </c>
    </row>
    <row r="25" spans="2:2">
      <c r="B25" t="s">
        <v>57</v>
      </c>
    </row>
    <row r="26" spans="2:2">
      <c r="B26" t="s">
        <v>58</v>
      </c>
    </row>
    <row r="27" spans="2:2">
      <c r="B27" t="s">
        <v>59</v>
      </c>
    </row>
    <row r="28" spans="2:2">
      <c r="B28" t="s">
        <v>60</v>
      </c>
    </row>
    <row r="29" spans="2:2">
      <c r="B29" t="s">
        <v>61</v>
      </c>
    </row>
    <row r="30" spans="2:2">
      <c r="B30" t="s">
        <v>62</v>
      </c>
    </row>
    <row r="31" spans="2:2">
      <c r="B31" t="s">
        <v>63</v>
      </c>
    </row>
    <row r="32" spans="2:2">
      <c r="B32" t="s">
        <v>64</v>
      </c>
    </row>
    <row r="33" spans="2:2">
      <c r="B33" t="s">
        <v>65</v>
      </c>
    </row>
  </sheetData>
  <dataValidations count="1">
    <dataValidation type="list" allowBlank="1" showInputMessage="1" showErrorMessage="1" sqref="D6">
      <formula1>Banques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>
    <tabColor rgb="FFFF0000"/>
  </sheetPr>
  <dimension ref="A1:H40"/>
  <sheetViews>
    <sheetView workbookViewId="0">
      <selection activeCell="C12" sqref="C12"/>
    </sheetView>
  </sheetViews>
  <sheetFormatPr baseColWidth="10" defaultRowHeight="12.75"/>
  <cols>
    <col min="1" max="1" width="3.7109375" style="4" customWidth="1"/>
    <col min="2" max="2" width="50.7109375" style="4" customWidth="1"/>
    <col min="3" max="3" width="57" style="4" customWidth="1"/>
    <col min="4" max="4" width="8.42578125" style="4" customWidth="1"/>
    <col min="5" max="5" width="25.7109375" style="4" customWidth="1"/>
    <col min="6" max="6" width="20.7109375" style="4" customWidth="1"/>
    <col min="7" max="7" width="15.7109375" style="4" customWidth="1"/>
    <col min="8" max="8" width="10.7109375" style="4" customWidth="1"/>
    <col min="9" max="16384" width="11.42578125" style="4"/>
  </cols>
  <sheetData>
    <row r="1" spans="1:8" ht="39.950000000000003" customHeight="1" thickBot="1">
      <c r="A1" s="1" t="s">
        <v>0</v>
      </c>
      <c r="B1" s="2"/>
      <c r="C1" s="2"/>
      <c r="D1" s="2"/>
      <c r="E1" s="2"/>
      <c r="F1" s="2"/>
      <c r="G1" s="2"/>
      <c r="H1" s="3"/>
    </row>
    <row r="2" spans="1:8" ht="12" customHeight="1">
      <c r="A2" s="5"/>
      <c r="B2" s="6"/>
      <c r="C2" s="6"/>
      <c r="D2" s="6"/>
      <c r="E2" s="6"/>
      <c r="F2" s="7"/>
      <c r="G2" s="8" t="s">
        <v>1</v>
      </c>
      <c r="H2" s="8"/>
    </row>
    <row r="3" spans="1:8" ht="12" customHeight="1">
      <c r="A3" s="5"/>
      <c r="B3" s="6"/>
      <c r="C3" s="6"/>
      <c r="D3" s="6"/>
      <c r="E3" s="6"/>
      <c r="F3" s="6"/>
      <c r="G3" s="6"/>
      <c r="H3" s="6"/>
    </row>
    <row r="4" spans="1:8" ht="15" customHeight="1">
      <c r="A4" s="9"/>
      <c r="B4" s="10"/>
      <c r="C4" s="10"/>
      <c r="D4" s="10"/>
      <c r="E4" s="10"/>
      <c r="F4" s="10"/>
      <c r="G4" s="10"/>
      <c r="H4" s="10"/>
    </row>
    <row r="5" spans="1:8" ht="15" customHeight="1">
      <c r="A5" s="11"/>
      <c r="B5" s="11"/>
      <c r="C5" s="11"/>
      <c r="D5" s="11"/>
      <c r="E5" s="11"/>
      <c r="F5" s="11"/>
      <c r="G5" s="11"/>
      <c r="H5" s="11"/>
    </row>
    <row r="6" spans="1:8" ht="15" customHeight="1">
      <c r="A6" s="12" t="str">
        <f>[1]Bilan!B10</f>
        <v>45 &amp; 46</v>
      </c>
      <c r="B6" s="13"/>
      <c r="C6" s="13"/>
      <c r="D6" s="13"/>
      <c r="E6" s="13"/>
      <c r="F6" s="13"/>
      <c r="G6" s="13"/>
      <c r="H6" s="13"/>
    </row>
    <row r="7" spans="1:8" ht="12" customHeight="1">
      <c r="A7" s="14">
        <f>[1]Bilan!E11</f>
        <v>43054</v>
      </c>
      <c r="B7" s="15"/>
      <c r="C7" s="14"/>
      <c r="D7" s="15"/>
      <c r="E7" s="15"/>
      <c r="F7" s="15"/>
      <c r="G7" s="15"/>
      <c r="H7" s="15"/>
    </row>
    <row r="8" spans="1:8" ht="12" customHeight="1">
      <c r="A8" s="16"/>
      <c r="B8" s="16"/>
      <c r="C8" s="16"/>
      <c r="D8" s="16"/>
      <c r="E8" s="16"/>
      <c r="F8" s="16"/>
      <c r="G8" s="16"/>
      <c r="H8" s="16"/>
    </row>
    <row r="9" spans="1:8" ht="12" customHeight="1">
      <c r="A9" s="16"/>
      <c r="B9" s="16"/>
      <c r="C9" s="16"/>
      <c r="D9" s="16"/>
      <c r="E9" s="16"/>
      <c r="F9" s="16"/>
      <c r="G9" s="16"/>
      <c r="H9" s="16"/>
    </row>
    <row r="10" spans="1:8" ht="15" customHeight="1">
      <c r="A10" s="17"/>
      <c r="B10" s="18" t="s">
        <v>2</v>
      </c>
      <c r="C10" s="18" t="s">
        <v>3</v>
      </c>
      <c r="D10" s="17"/>
      <c r="E10" s="17"/>
      <c r="F10" s="19" t="s">
        <v>4</v>
      </c>
      <c r="G10" s="20"/>
      <c r="H10" s="20"/>
    </row>
    <row r="11" spans="1:8" ht="15" customHeight="1">
      <c r="A11" s="17"/>
      <c r="B11" s="21"/>
      <c r="C11" s="22">
        <f>IF($H$21&gt;0,COUNTA(Somme1),0)</f>
        <v>0</v>
      </c>
      <c r="D11" s="17"/>
      <c r="E11" s="17"/>
      <c r="F11" s="23"/>
      <c r="G11" s="20"/>
      <c r="H11" s="20"/>
    </row>
    <row r="12" spans="1:8" ht="15" customHeight="1">
      <c r="A12" s="17"/>
      <c r="B12" s="21"/>
      <c r="C12" s="18"/>
      <c r="D12" s="17"/>
      <c r="E12" s="17"/>
      <c r="F12" s="24"/>
      <c r="G12" s="24"/>
      <c r="H12" s="24"/>
    </row>
    <row r="13" spans="1:8" ht="15" customHeight="1">
      <c r="A13" s="17"/>
      <c r="B13" s="21"/>
      <c r="C13" s="18" t="s">
        <v>5</v>
      </c>
      <c r="D13" s="17"/>
      <c r="E13" s="17"/>
      <c r="F13" s="25" t="s">
        <v>6</v>
      </c>
      <c r="G13" s="26"/>
      <c r="H13" s="27"/>
    </row>
    <row r="14" spans="1:8" ht="15" customHeight="1">
      <c r="A14" s="17"/>
      <c r="B14" s="21"/>
      <c r="C14" s="28"/>
      <c r="D14" s="17"/>
      <c r="E14" s="17"/>
      <c r="F14" s="29"/>
      <c r="G14" s="17"/>
      <c r="H14" s="17"/>
    </row>
    <row r="15" spans="1:8" ht="15" customHeight="1">
      <c r="A15" s="17"/>
      <c r="B15" s="30"/>
      <c r="C15" s="17"/>
      <c r="D15" s="17"/>
      <c r="E15" s="17"/>
      <c r="F15" s="31"/>
      <c r="G15" s="17"/>
      <c r="H15" s="17"/>
    </row>
    <row r="16" spans="1:8" ht="12" customHeight="1">
      <c r="A16" s="17"/>
      <c r="B16" s="17"/>
      <c r="C16" s="17"/>
      <c r="D16" s="17"/>
      <c r="E16" s="17"/>
      <c r="F16" s="17"/>
      <c r="G16" s="17"/>
      <c r="H16" s="17"/>
    </row>
    <row r="17" spans="1:8" ht="15" customHeight="1">
      <c r="A17" s="17"/>
      <c r="B17" s="18" t="s">
        <v>7</v>
      </c>
      <c r="C17" s="18" t="s">
        <v>8</v>
      </c>
      <c r="D17" s="18" t="s">
        <v>9</v>
      </c>
      <c r="E17" s="17"/>
      <c r="F17" s="25" t="s">
        <v>10</v>
      </c>
      <c r="G17" s="26"/>
      <c r="H17" s="26"/>
    </row>
    <row r="18" spans="1:8" ht="15" customHeight="1">
      <c r="A18" s="17"/>
      <c r="B18" s="31"/>
      <c r="C18" s="32"/>
      <c r="D18" s="33"/>
      <c r="E18" s="17"/>
      <c r="F18" s="34">
        <f ca="1">IF(ISERROR(SUM(Somme1))=TRUE,0,SUM(Somme1))</f>
        <v>0</v>
      </c>
      <c r="G18" s="26"/>
      <c r="H18" s="26"/>
    </row>
    <row r="19" spans="1:8" ht="12" customHeight="1">
      <c r="A19" s="5"/>
      <c r="B19" s="35"/>
      <c r="C19" s="35"/>
      <c r="D19" s="35"/>
      <c r="E19" s="35"/>
      <c r="F19" s="35"/>
      <c r="G19" s="35"/>
      <c r="H19" s="35"/>
    </row>
    <row r="20" spans="1:8" ht="20.100000000000001" customHeight="1">
      <c r="A20" s="36"/>
      <c r="B20" s="37" t="s">
        <v>11</v>
      </c>
      <c r="C20" s="37" t="s">
        <v>12</v>
      </c>
      <c r="D20" s="37" t="s">
        <v>13</v>
      </c>
      <c r="E20" s="37" t="s">
        <v>14</v>
      </c>
      <c r="F20" s="37" t="s">
        <v>15</v>
      </c>
      <c r="G20" s="37" t="s">
        <v>16</v>
      </c>
      <c r="H20" s="38" t="s">
        <v>17</v>
      </c>
    </row>
    <row r="21" spans="1:8" ht="15" customHeight="1">
      <c r="A21" s="42">
        <v>1</v>
      </c>
      <c r="B21" s="43" t="s">
        <v>66</v>
      </c>
      <c r="C21" s="43" t="s">
        <v>67</v>
      </c>
      <c r="D21" s="43" t="s">
        <v>67</v>
      </c>
      <c r="E21" s="43" t="s">
        <v>67</v>
      </c>
      <c r="F21" s="43" t="s">
        <v>67</v>
      </c>
      <c r="G21" s="43" t="s">
        <v>67</v>
      </c>
      <c r="H21" s="44"/>
    </row>
    <row r="22" spans="1:8" ht="15" customHeight="1">
      <c r="A22"/>
      <c r="B22"/>
      <c r="C22"/>
      <c r="D22"/>
      <c r="E22"/>
      <c r="F22"/>
      <c r="G22"/>
      <c r="H22"/>
    </row>
    <row r="23" spans="1:8" ht="15" customHeight="1">
      <c r="A23"/>
      <c r="B23"/>
      <c r="C23"/>
      <c r="D23"/>
      <c r="E23"/>
      <c r="F23"/>
      <c r="G23"/>
      <c r="H23"/>
    </row>
    <row r="24" spans="1:8" ht="15" customHeight="1">
      <c r="A24"/>
      <c r="B24"/>
      <c r="C24"/>
      <c r="D24"/>
      <c r="E24"/>
      <c r="F24"/>
      <c r="G24"/>
      <c r="H24"/>
    </row>
    <row r="25" spans="1:8" ht="15" customHeight="1">
      <c r="A25"/>
      <c r="B25"/>
      <c r="C25"/>
      <c r="D25"/>
      <c r="E25"/>
      <c r="F25"/>
      <c r="G25"/>
      <c r="H25"/>
    </row>
    <row r="26" spans="1:8" ht="15" customHeight="1">
      <c r="A26"/>
      <c r="B26"/>
      <c r="C26"/>
      <c r="D26"/>
      <c r="E26"/>
      <c r="F26"/>
      <c r="G26"/>
      <c r="H26"/>
    </row>
    <row r="27" spans="1:8" ht="15" customHeight="1">
      <c r="A27"/>
      <c r="B27"/>
      <c r="C27"/>
      <c r="D27"/>
      <c r="E27"/>
      <c r="F27"/>
      <c r="G27"/>
      <c r="H27"/>
    </row>
    <row r="28" spans="1:8" ht="15" customHeight="1">
      <c r="A28"/>
      <c r="B28"/>
      <c r="C28"/>
      <c r="D28"/>
      <c r="E28"/>
      <c r="F28"/>
      <c r="G28"/>
      <c r="H28"/>
    </row>
    <row r="29" spans="1:8" ht="15" customHeight="1">
      <c r="A29"/>
      <c r="B29"/>
      <c r="C29"/>
      <c r="D29"/>
      <c r="E29"/>
      <c r="F29"/>
      <c r="G29"/>
      <c r="H29"/>
    </row>
    <row r="30" spans="1:8" ht="15" customHeight="1">
      <c r="A30"/>
      <c r="B30"/>
      <c r="C30"/>
      <c r="D30"/>
      <c r="E30"/>
      <c r="F30"/>
      <c r="G30"/>
      <c r="H30"/>
    </row>
    <row r="31" spans="1:8" ht="15" customHeight="1">
      <c r="A31"/>
      <c r="B31"/>
      <c r="C31"/>
      <c r="D31"/>
      <c r="E31"/>
      <c r="F31"/>
      <c r="G31"/>
      <c r="H31"/>
    </row>
    <row r="32" spans="1:8" ht="15" customHeight="1">
      <c r="A32"/>
      <c r="B32"/>
      <c r="C32"/>
      <c r="D32"/>
      <c r="E32"/>
      <c r="F32"/>
      <c r="G32"/>
      <c r="H32"/>
    </row>
    <row r="33" spans="1:8" ht="15" customHeight="1">
      <c r="A33"/>
      <c r="B33"/>
      <c r="C33"/>
      <c r="D33"/>
      <c r="E33"/>
      <c r="F33"/>
      <c r="G33"/>
      <c r="H33"/>
    </row>
    <row r="34" spans="1:8" ht="15" customHeight="1">
      <c r="A34"/>
      <c r="B34"/>
      <c r="C34"/>
      <c r="D34"/>
      <c r="E34"/>
      <c r="F34"/>
      <c r="G34"/>
      <c r="H34"/>
    </row>
    <row r="35" spans="1:8" ht="15" customHeight="1">
      <c r="A35"/>
      <c r="B35"/>
      <c r="C35"/>
      <c r="D35"/>
      <c r="E35"/>
      <c r="F35"/>
      <c r="G35"/>
      <c r="H35"/>
    </row>
    <row r="36" spans="1:8" ht="15" customHeight="1">
      <c r="A36"/>
      <c r="B36"/>
      <c r="C36"/>
      <c r="D36"/>
      <c r="E36"/>
      <c r="F36"/>
      <c r="G36"/>
      <c r="H36"/>
    </row>
    <row r="37" spans="1:8" ht="15" customHeight="1">
      <c r="A37"/>
      <c r="B37"/>
      <c r="C37"/>
      <c r="D37"/>
      <c r="E37"/>
      <c r="F37"/>
      <c r="G37"/>
      <c r="H37"/>
    </row>
    <row r="38" spans="1:8" ht="15" customHeight="1">
      <c r="A38"/>
      <c r="B38"/>
      <c r="C38"/>
      <c r="D38"/>
      <c r="E38"/>
      <c r="F38"/>
      <c r="G38"/>
      <c r="H38"/>
    </row>
    <row r="39" spans="1:8" ht="15" customHeight="1">
      <c r="A39"/>
      <c r="B39"/>
      <c r="C39"/>
      <c r="D39"/>
      <c r="E39"/>
      <c r="F39"/>
      <c r="G39"/>
      <c r="H39"/>
    </row>
    <row r="40" spans="1:8" ht="15" customHeight="1">
      <c r="A40"/>
      <c r="B40"/>
      <c r="C40"/>
      <c r="D40"/>
      <c r="E40"/>
      <c r="F40"/>
      <c r="G40"/>
      <c r="H40"/>
    </row>
  </sheetData>
  <conditionalFormatting sqref="F11">
    <cfRule type="expression" dxfId="2" priority="4">
      <formula>COUNTA($F$11)&lt;1</formula>
    </cfRule>
  </conditionalFormatting>
  <conditionalFormatting sqref="C14">
    <cfRule type="expression" dxfId="1" priority="3">
      <formula>COUNTA($C$14)&lt;1</formula>
    </cfRule>
  </conditionalFormatting>
  <conditionalFormatting sqref="F15">
    <cfRule type="expression" dxfId="0" priority="2">
      <formula>COUNTA($F$15)&lt;1</formula>
    </cfRule>
  </conditionalFormatting>
  <dataValidations count="3">
    <dataValidation type="list" allowBlank="1" showInputMessage="1" showErrorMessage="1" sqref="F15">
      <formula1>"Arnaud DUCHATEAU,Karine LHERBIER,Véronique WALCZAK"</formula1>
    </dataValidation>
    <dataValidation type="list" allowBlank="1" showInputMessage="1" showErrorMessage="1" promptTitle="Sélection" prompt="Sélectionnez une commune." sqref="E21">
      <formula1>Communes</formula1>
    </dataValidation>
    <dataValidation type="list" allowBlank="1" showInputMessage="1" showErrorMessage="1" promptTitle="Sélection" prompt="Sélectionnez une banque." sqref="F21">
      <formula1>Banques</formula1>
    </dataValidation>
  </dataValidations>
  <printOptions horizontalCentered="1"/>
  <pageMargins left="3.937007874015748E-2" right="3.937007874015748E-2" top="0.74803149606299213" bottom="0.74803149606299213" header="0.31496062992125984" footer="0.31496062992125984"/>
  <pageSetup paperSize="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15-11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Duchateau</dc:creator>
  <cp:lastModifiedBy>Arnaud Duchateau</cp:lastModifiedBy>
  <dcterms:created xsi:type="dcterms:W3CDTF">2017-11-15T12:26:10Z</dcterms:created>
  <dcterms:modified xsi:type="dcterms:W3CDTF">2017-11-15T13:14:41Z</dcterms:modified>
</cp:coreProperties>
</file>