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135" windowWidth="28515" windowHeight="12585" activeTab="1"/>
  </bookViews>
  <sheets>
    <sheet name="Tabelle1" sheetId="1" r:id="rId1"/>
    <sheet name="Tabelle1 (2)" sheetId="4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B2" i="4" l="1"/>
  <c r="A1" i="3" l="1"/>
  <c r="C2" i="4" l="1"/>
  <c r="D2" i="4" s="1"/>
  <c r="B32" i="1"/>
  <c r="K2" i="1" s="1"/>
  <c r="A2" i="4" l="1"/>
  <c r="L2" i="1"/>
  <c r="M2" i="1" s="1"/>
  <c r="B2" i="1"/>
  <c r="C2" i="1" s="1"/>
  <c r="C32" i="1"/>
  <c r="D32" i="1" s="1"/>
  <c r="T2" i="1"/>
  <c r="U2" i="1" s="1"/>
  <c r="V2" i="1" s="1"/>
  <c r="J2" i="1" l="1"/>
  <c r="A32" i="1"/>
  <c r="A2" i="1"/>
  <c r="D2" i="1"/>
  <c r="S2" i="1"/>
</calcChain>
</file>

<file path=xl/sharedStrings.xml><?xml version="1.0" encoding="utf-8"?>
<sst xmlns="http://schemas.openxmlformats.org/spreadsheetml/2006/main" count="22" uniqueCount="5">
  <si>
    <t>Haut</t>
  </si>
  <si>
    <t>Réalisé</t>
  </si>
  <si>
    <t>Bas</t>
  </si>
  <si>
    <t>A faire</t>
  </si>
  <si>
    <t>Nombre réalisé: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</si>
</sst>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50"/>
      <color theme="1"/>
      <name val="Arial"/>
      <family val="2"/>
    </font>
    <font>
      <sz val="15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2" borderId="0" xfId="0" applyFill="1"/>
    <xf numFmtId="1" fontId="0" fillId="2" borderId="1" xfId="0" applyNumberForma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Tabelle1!$S$1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Tabelle1!$S$2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Tabelle1!$T$1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Tabelle1!$T$2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Tabelle1!$U$1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Tabelle1!$U$2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Tabelle1!$V$1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Tabelle1!$V$2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5852672"/>
        <c:axId val="145854464"/>
        <c:axId val="0"/>
      </c:bar3DChart>
      <c:catAx>
        <c:axId val="145852672"/>
        <c:scaling>
          <c:orientation val="minMax"/>
        </c:scaling>
        <c:delete val="1"/>
        <c:axPos val="b"/>
        <c:majorTickMark val="out"/>
        <c:minorTickMark val="none"/>
        <c:tickLblPos val="nextTo"/>
        <c:crossAx val="145854464"/>
        <c:crosses val="autoZero"/>
        <c:auto val="1"/>
        <c:lblAlgn val="ctr"/>
        <c:lblOffset val="100"/>
        <c:noMultiLvlLbl val="0"/>
      </c:catAx>
      <c:valAx>
        <c:axId val="14585446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5852672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Tabelle1!$A$1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Tabelle1!$B$1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Tabelle1!$B$2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Tabelle1!$C$1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Tabelle1!$C$2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Tabelle1!$D$1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Tabelle1!$D$2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6942208"/>
        <c:axId val="146952192"/>
        <c:axId val="0"/>
      </c:bar3DChart>
      <c:catAx>
        <c:axId val="146942208"/>
        <c:scaling>
          <c:orientation val="minMax"/>
        </c:scaling>
        <c:delete val="1"/>
        <c:axPos val="b"/>
        <c:majorTickMark val="out"/>
        <c:minorTickMark val="none"/>
        <c:tickLblPos val="nextTo"/>
        <c:crossAx val="146952192"/>
        <c:crosses val="autoZero"/>
        <c:auto val="1"/>
        <c:lblAlgn val="ctr"/>
        <c:lblOffset val="100"/>
        <c:noMultiLvlLbl val="0"/>
      </c:catAx>
      <c:valAx>
        <c:axId val="146952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6942208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Tabelle1!$J$1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Tabelle1!$J$2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Tabelle1!$K$1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Tabelle1!$K$2</c:f>
              <c:numCache>
                <c:formatCode>0</c:formatCode>
                <c:ptCount val="1"/>
                <c:pt idx="0">
                  <c:v>35</c:v>
                </c:pt>
              </c:numCache>
            </c:numRef>
          </c:val>
        </c:ser>
        <c:ser>
          <c:idx val="2"/>
          <c:order val="2"/>
          <c:tx>
            <c:strRef>
              <c:f>Tabelle1!$L$1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Tabelle1!$L$2</c:f>
              <c:numCache>
                <c:formatCode>0</c:formatCode>
                <c:ptCount val="1"/>
                <c:pt idx="0">
                  <c:v>65</c:v>
                </c:pt>
              </c:numCache>
            </c:numRef>
          </c:val>
        </c:ser>
        <c:ser>
          <c:idx val="3"/>
          <c:order val="3"/>
          <c:tx>
            <c:strRef>
              <c:f>Tabelle1!$M$1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Tabelle1!$M$2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6993152"/>
        <c:axId val="146994688"/>
        <c:axId val="0"/>
      </c:bar3DChart>
      <c:catAx>
        <c:axId val="146993152"/>
        <c:scaling>
          <c:orientation val="minMax"/>
        </c:scaling>
        <c:delete val="1"/>
        <c:axPos val="b"/>
        <c:majorTickMark val="out"/>
        <c:minorTickMark val="none"/>
        <c:tickLblPos val="nextTo"/>
        <c:crossAx val="146994688"/>
        <c:crosses val="autoZero"/>
        <c:auto val="1"/>
        <c:lblAlgn val="ctr"/>
        <c:lblOffset val="100"/>
        <c:noMultiLvlLbl val="0"/>
      </c:catAx>
      <c:valAx>
        <c:axId val="14699468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6993152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'Tabelle1 (2)'!$A$1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(2)'!$A$2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'Tabelle1 (2)'!$B$1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(2)'!$B$2</c:f>
              <c:numCache>
                <c:formatCode>0</c:formatCode>
                <c:ptCount val="1"/>
                <c:pt idx="0">
                  <c:v>50</c:v>
                </c:pt>
              </c:numCache>
            </c:numRef>
          </c:val>
        </c:ser>
        <c:ser>
          <c:idx val="2"/>
          <c:order val="2"/>
          <c:tx>
            <c:strRef>
              <c:f>'Tabelle1 (2)'!$C$1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'Tabelle1 (2)'!$C$2</c:f>
              <c:numCache>
                <c:formatCode>0</c:formatCode>
                <c:ptCount val="1"/>
                <c:pt idx="0">
                  <c:v>50</c:v>
                </c:pt>
              </c:numCache>
            </c:numRef>
          </c:val>
        </c:ser>
        <c:ser>
          <c:idx val="3"/>
          <c:order val="3"/>
          <c:tx>
            <c:strRef>
              <c:f>'Tabelle1 (2)'!$D$1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(2)'!$D$2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8293120"/>
        <c:axId val="148294656"/>
        <c:axId val="0"/>
      </c:bar3DChart>
      <c:catAx>
        <c:axId val="148293120"/>
        <c:scaling>
          <c:orientation val="minMax"/>
        </c:scaling>
        <c:delete val="1"/>
        <c:axPos val="b"/>
        <c:majorTickMark val="out"/>
        <c:minorTickMark val="none"/>
        <c:tickLblPos val="nextTo"/>
        <c:crossAx val="148294656"/>
        <c:crosses val="autoZero"/>
        <c:auto val="1"/>
        <c:lblAlgn val="ctr"/>
        <c:lblOffset val="100"/>
        <c:noMultiLvlLbl val="0"/>
      </c:catAx>
      <c:valAx>
        <c:axId val="14829465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8293120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638175</xdr:colOff>
      <xdr:row>2</xdr:row>
      <xdr:rowOff>66675</xdr:rowOff>
    </xdr:from>
    <xdr:to>
      <xdr:col>24</xdr:col>
      <xdr:colOff>409575</xdr:colOff>
      <xdr:row>27</xdr:row>
      <xdr:rowOff>333375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2</xdr:row>
      <xdr:rowOff>66675</xdr:rowOff>
    </xdr:from>
    <xdr:to>
      <xdr:col>7</xdr:col>
      <xdr:colOff>600075</xdr:colOff>
      <xdr:row>27</xdr:row>
      <xdr:rowOff>323849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495300</xdr:colOff>
      <xdr:row>2</xdr:row>
      <xdr:rowOff>57150</xdr:rowOff>
    </xdr:from>
    <xdr:to>
      <xdr:col>16</xdr:col>
      <xdr:colOff>266700</xdr:colOff>
      <xdr:row>27</xdr:row>
      <xdr:rowOff>333375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</xdr:colOff>
      <xdr:row>3</xdr:row>
      <xdr:rowOff>76201</xdr:rowOff>
    </xdr:from>
    <xdr:to>
      <xdr:col>4</xdr:col>
      <xdr:colOff>28575</xdr:colOff>
      <xdr:row>22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Larissa">
  <a:themeElements>
    <a:clrScheme name="Helsana Corporate Design">
      <a:dk1>
        <a:srgbClr val="000000"/>
      </a:dk1>
      <a:lt1>
        <a:srgbClr val="FFFFFF"/>
      </a:lt1>
      <a:dk2>
        <a:srgbClr val="9A0941"/>
      </a:dk2>
      <a:lt2>
        <a:srgbClr val="CAB790"/>
      </a:lt2>
      <a:accent1>
        <a:srgbClr val="9A0941"/>
      </a:accent1>
      <a:accent2>
        <a:srgbClr val="8296C4"/>
      </a:accent2>
      <a:accent3>
        <a:srgbClr val="CAB790"/>
      </a:accent3>
      <a:accent4>
        <a:srgbClr val="B3BA12"/>
      </a:accent4>
      <a:accent5>
        <a:srgbClr val="F08100"/>
      </a:accent5>
      <a:accent6>
        <a:srgbClr val="FED037"/>
      </a:accent6>
      <a:hlink>
        <a:srgbClr val="8296C4"/>
      </a:hlink>
      <a:folHlink>
        <a:srgbClr val="C0CCE1"/>
      </a:folHlink>
    </a:clrScheme>
    <a:fontScheme name="Helsana Corporate Design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showGridLines="0" workbookViewId="0">
      <selection activeCell="I28" sqref="I3:Q28"/>
    </sheetView>
  </sheetViews>
  <sheetFormatPr baseColWidth="10" defaultRowHeight="12.75" x14ac:dyDescent="0.2"/>
  <cols>
    <col min="8" max="8" width="19.28515625" bestFit="1" customWidth="1"/>
  </cols>
  <sheetData>
    <row r="1" spans="1:22" s="3" customFormat="1" x14ac:dyDescent="0.2">
      <c r="A1" s="2" t="s">
        <v>0</v>
      </c>
      <c r="B1" s="2" t="s">
        <v>1</v>
      </c>
      <c r="C1" s="2" t="s">
        <v>3</v>
      </c>
      <c r="D1" s="2" t="s">
        <v>2</v>
      </c>
      <c r="J1" s="2" t="s">
        <v>0</v>
      </c>
      <c r="K1" s="2" t="s">
        <v>1</v>
      </c>
      <c r="L1" s="2" t="s">
        <v>3</v>
      </c>
      <c r="M1" s="2" t="s">
        <v>2</v>
      </c>
      <c r="S1" s="2" t="s">
        <v>0</v>
      </c>
      <c r="T1" s="2" t="s">
        <v>1</v>
      </c>
      <c r="U1" s="2" t="s">
        <v>3</v>
      </c>
      <c r="V1" s="2" t="s">
        <v>2</v>
      </c>
    </row>
    <row r="2" spans="1:22" s="3" customFormat="1" x14ac:dyDescent="0.2">
      <c r="A2" s="2" t="e">
        <f>5%*SUM(B2:C2)</f>
        <v>#VALUE!</v>
      </c>
      <c r="B2" s="4" t="str">
        <f>IF($B$32&gt;=50,$B$32,"")</f>
        <v/>
      </c>
      <c r="C2" s="4" t="e">
        <f>100-B2</f>
        <v>#VALUE!</v>
      </c>
      <c r="D2" s="2" t="e">
        <f>5%*SUM(B2:C2)</f>
        <v>#VALUE!</v>
      </c>
      <c r="J2" s="2">
        <f>5%*SUM(K2:L2)</f>
        <v>5</v>
      </c>
      <c r="K2" s="4">
        <f>IF(AND($B$32&lt;50,$B$32&gt;20),$B$32,"")</f>
        <v>35</v>
      </c>
      <c r="L2" s="4">
        <f>100-K2</f>
        <v>65</v>
      </c>
      <c r="M2" s="2">
        <f>5%*SUM(K2:L2)</f>
        <v>5</v>
      </c>
      <c r="S2" s="2" t="e">
        <f>5%*SUM(T2:U2)</f>
        <v>#VALUE!</v>
      </c>
      <c r="T2" s="4" t="str">
        <f>IF($B$32&lt;=20,$B$32,"")</f>
        <v/>
      </c>
      <c r="U2" s="4" t="e">
        <f>100-T2</f>
        <v>#VALUE!</v>
      </c>
      <c r="V2" s="2" t="e">
        <f>5%*SUM(T2:U2)</f>
        <v>#VALUE!</v>
      </c>
    </row>
    <row r="28" spans="1:8" ht="120" customHeight="1" x14ac:dyDescent="0.8">
      <c r="A28" s="1" t="s">
        <v>4</v>
      </c>
      <c r="H28" s="10">
        <v>35</v>
      </c>
    </row>
    <row r="30" spans="1:8" ht="13.5" thickBot="1" x14ac:dyDescent="0.25"/>
    <row r="31" spans="1:8" ht="18.75" x14ac:dyDescent="0.25">
      <c r="A31" s="9" t="s">
        <v>0</v>
      </c>
      <c r="B31" s="5" t="s">
        <v>1</v>
      </c>
      <c r="C31" s="7" t="s">
        <v>3</v>
      </c>
      <c r="D31" s="2" t="s">
        <v>2</v>
      </c>
    </row>
    <row r="32" spans="1:8" ht="19.5" thickBot="1" x14ac:dyDescent="0.3">
      <c r="A32" s="9">
        <f>5%*SUM(B32:C32)</f>
        <v>5</v>
      </c>
      <c r="B32" s="6">
        <f>H28</f>
        <v>35</v>
      </c>
      <c r="C32" s="8">
        <f>100-B32</f>
        <v>65</v>
      </c>
      <c r="D32" s="2">
        <f>5%*SUM(B32:C32)</f>
        <v>5</v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showFormulas="1" showGridLines="0" tabSelected="1" workbookViewId="0">
      <selection activeCell="B56" sqref="B56"/>
    </sheetView>
  </sheetViews>
  <sheetFormatPr baseColWidth="10" defaultRowHeight="12.75" x14ac:dyDescent="0.2"/>
  <cols>
    <col min="8" max="8" width="19.28515625" bestFit="1" customWidth="1"/>
  </cols>
  <sheetData>
    <row r="1" spans="1:4" s="3" customFormat="1" x14ac:dyDescent="0.2">
      <c r="A1" s="2" t="s">
        <v>0</v>
      </c>
      <c r="B1" s="2" t="s">
        <v>1</v>
      </c>
      <c r="C1" s="2" t="s">
        <v>3</v>
      </c>
      <c r="D1" s="2" t="s">
        <v>2</v>
      </c>
    </row>
    <row r="2" spans="1:4" s="3" customFormat="1" x14ac:dyDescent="0.2">
      <c r="A2" s="2">
        <f>5%*SUM(B2:C2)</f>
        <v>5</v>
      </c>
      <c r="B2" s="4">
        <f>D23</f>
        <v>50</v>
      </c>
      <c r="C2" s="4">
        <f>100-B2</f>
        <v>50</v>
      </c>
      <c r="D2" s="2">
        <f>5%*SUM(B2:C2)</f>
        <v>5</v>
      </c>
    </row>
    <row r="23" spans="1:4" ht="79.5" customHeight="1" x14ac:dyDescent="0.8">
      <c r="A23" s="11" t="s">
        <v>4</v>
      </c>
      <c r="B23" s="11"/>
      <c r="C23" s="11"/>
      <c r="D23" s="10">
        <v>50</v>
      </c>
    </row>
  </sheetData>
  <mergeCells count="1">
    <mergeCell ref="A23:C23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>
    <row r="1" spans="1:1" x14ac:dyDescent="0.2">
      <c r="A1" t="str">
        <f>Tabelle1!A:H</f>
        <v>Haut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Tabelle1 (2)</vt:lpstr>
      <vt:lpstr>Tabelle3</vt:lpstr>
    </vt:vector>
  </TitlesOfParts>
  <Company>Helsana Versicherungen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Filliettaz Nicolas</dc:creator>
  <cp:lastModifiedBy>Filliettaz Nicolas</cp:lastModifiedBy>
  <dcterms:created xsi:type="dcterms:W3CDTF">2011-05-03T10:45:15Z</dcterms:created>
  <dcterms:modified xsi:type="dcterms:W3CDTF">2018-06-20T12:18:34Z</dcterms:modified>
</cp:coreProperties>
</file>