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érémie\Desktop\Prodémial\Outils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86" i="1" l="1"/>
  <c r="D5" i="1"/>
  <c r="C6" i="1"/>
  <c r="G154" i="1"/>
  <c r="G155" i="1"/>
  <c r="G156" i="1"/>
  <c r="G157" i="1" s="1"/>
  <c r="G158" i="1" s="1"/>
  <c r="G159" i="1" s="1"/>
  <c r="G160" i="1" s="1"/>
  <c r="G161" i="1" s="1"/>
  <c r="G162" i="1" s="1"/>
  <c r="G163" i="1" s="1"/>
  <c r="G164" i="1" s="1"/>
  <c r="G165" i="1" s="1"/>
  <c r="G166" i="1" s="1"/>
  <c r="G167" i="1" s="1"/>
  <c r="G168" i="1" s="1"/>
  <c r="G169" i="1" s="1"/>
  <c r="G170" i="1" s="1"/>
  <c r="G171" i="1" s="1"/>
  <c r="G172" i="1" s="1"/>
  <c r="G173" i="1" s="1"/>
  <c r="G174" i="1" s="1"/>
  <c r="G175" i="1" s="1"/>
  <c r="G176" i="1" s="1"/>
  <c r="G177" i="1" s="1"/>
  <c r="G178" i="1" s="1"/>
  <c r="G179" i="1" s="1"/>
  <c r="G180" i="1" s="1"/>
  <c r="G181" i="1" s="1"/>
  <c r="G182" i="1" s="1"/>
  <c r="G183" i="1" s="1"/>
  <c r="G184" i="1" s="1"/>
  <c r="G185" i="1" s="1"/>
  <c r="G186" i="1" s="1"/>
  <c r="G187" i="1" s="1"/>
  <c r="G188" i="1" s="1"/>
  <c r="G189" i="1" s="1"/>
  <c r="G190" i="1" s="1"/>
  <c r="G191" i="1" s="1"/>
  <c r="G192" i="1" s="1"/>
  <c r="G193" i="1" s="1"/>
  <c r="G194" i="1" s="1"/>
  <c r="G195" i="1" s="1"/>
  <c r="G196" i="1" s="1"/>
  <c r="G197" i="1" s="1"/>
  <c r="G198" i="1" s="1"/>
  <c r="G199" i="1" s="1"/>
  <c r="G200" i="1" s="1"/>
  <c r="G201" i="1" s="1"/>
  <c r="G202" i="1" s="1"/>
  <c r="G203" i="1" s="1"/>
  <c r="G204" i="1" s="1"/>
  <c r="G205" i="1" s="1"/>
  <c r="G206" i="1" s="1"/>
  <c r="G207" i="1" s="1"/>
  <c r="G208" i="1" s="1"/>
  <c r="G209" i="1" s="1"/>
  <c r="G210" i="1" s="1"/>
  <c r="G211" i="1" s="1"/>
  <c r="G212" i="1" s="1"/>
  <c r="G213" i="1" s="1"/>
  <c r="G214" i="1" s="1"/>
  <c r="G215" i="1" s="1"/>
  <c r="G216" i="1" s="1"/>
  <c r="G217" i="1" s="1"/>
  <c r="G218" i="1" s="1"/>
  <c r="G219" i="1" s="1"/>
  <c r="G220" i="1" s="1"/>
  <c r="G221" i="1" s="1"/>
  <c r="G222" i="1" s="1"/>
  <c r="G223" i="1" s="1"/>
  <c r="G224" i="1" s="1"/>
  <c r="G225" i="1" s="1"/>
  <c r="G226" i="1" s="1"/>
  <c r="G227" i="1" s="1"/>
  <c r="G228" i="1" s="1"/>
  <c r="G229" i="1" s="1"/>
  <c r="G230" i="1" s="1"/>
  <c r="G231" i="1" s="1"/>
  <c r="G232" i="1" s="1"/>
  <c r="G233" i="1" s="1"/>
  <c r="G234" i="1" s="1"/>
  <c r="G235" i="1" s="1"/>
  <c r="G236" i="1" s="1"/>
  <c r="G237" i="1" s="1"/>
  <c r="G238" i="1" s="1"/>
  <c r="G239" i="1" s="1"/>
  <c r="G240" i="1" s="1"/>
  <c r="G241" i="1" s="1"/>
  <c r="G242" i="1" s="1"/>
  <c r="G243" i="1" s="1"/>
  <c r="G244" i="1" s="1"/>
  <c r="G245" i="1" s="1"/>
  <c r="G246" i="1" s="1"/>
  <c r="G247" i="1" s="1"/>
  <c r="G248" i="1" s="1"/>
  <c r="G249" i="1" s="1"/>
  <c r="G250" i="1" s="1"/>
  <c r="G251" i="1" s="1"/>
  <c r="G252" i="1" s="1"/>
  <c r="G253" i="1" s="1"/>
  <c r="G254" i="1" s="1"/>
  <c r="G255" i="1" s="1"/>
  <c r="G256" i="1" s="1"/>
  <c r="G257" i="1" s="1"/>
  <c r="G258" i="1" s="1"/>
  <c r="G259" i="1" s="1"/>
  <c r="G260" i="1" s="1"/>
  <c r="G261" i="1" s="1"/>
  <c r="G262" i="1" s="1"/>
  <c r="G263" i="1" s="1"/>
  <c r="G264" i="1" s="1"/>
  <c r="G265" i="1" s="1"/>
  <c r="G266" i="1" s="1"/>
  <c r="G267" i="1" s="1"/>
  <c r="G268" i="1" s="1"/>
  <c r="G269" i="1" s="1"/>
  <c r="G270" i="1" s="1"/>
  <c r="G271" i="1" s="1"/>
  <c r="G272" i="1" s="1"/>
  <c r="G273" i="1" s="1"/>
  <c r="G274" i="1" s="1"/>
  <c r="G275" i="1" s="1"/>
  <c r="G276" i="1" s="1"/>
  <c r="G277" i="1" s="1"/>
  <c r="G278" i="1" s="1"/>
  <c r="G279" i="1" s="1"/>
  <c r="G280" i="1" s="1"/>
  <c r="G281" i="1" s="1"/>
  <c r="G282" i="1" s="1"/>
  <c r="G283" i="1" s="1"/>
  <c r="G284" i="1" s="1"/>
  <c r="G285" i="1" s="1"/>
  <c r="G286" i="1" s="1"/>
  <c r="G287" i="1" s="1"/>
  <c r="G288" i="1" s="1"/>
  <c r="G289" i="1" s="1"/>
  <c r="G290" i="1" s="1"/>
  <c r="G291" i="1" s="1"/>
  <c r="G292" i="1" s="1"/>
  <c r="G293" i="1" s="1"/>
  <c r="G294" i="1" s="1"/>
  <c r="G295" i="1" s="1"/>
  <c r="G296" i="1" s="1"/>
  <c r="G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153" i="1"/>
  <c r="B9" i="1"/>
  <c r="B10" i="1" l="1"/>
  <c r="B11" i="1" l="1"/>
  <c r="B12" i="1" l="1"/>
  <c r="B13" i="1" l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l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3" i="1"/>
  <c r="B2" i="1"/>
  <c r="G17" i="1" l="1"/>
  <c r="G25" i="1"/>
  <c r="G33" i="1"/>
  <c r="G41" i="1"/>
  <c r="G49" i="1"/>
  <c r="G57" i="1"/>
  <c r="G65" i="1"/>
  <c r="G73" i="1"/>
  <c r="G81" i="1"/>
  <c r="G9" i="1"/>
  <c r="G95" i="1"/>
  <c r="G103" i="1"/>
  <c r="G111" i="1"/>
  <c r="G119" i="1"/>
  <c r="G127" i="1"/>
  <c r="G135" i="1"/>
  <c r="G143" i="1"/>
  <c r="G151" i="1"/>
  <c r="G10" i="1"/>
  <c r="G18" i="1"/>
  <c r="G26" i="1"/>
  <c r="G34" i="1"/>
  <c r="G42" i="1"/>
  <c r="G50" i="1"/>
  <c r="G58" i="1"/>
  <c r="G66" i="1"/>
  <c r="G74" i="1"/>
  <c r="G82" i="1"/>
  <c r="G96" i="1"/>
  <c r="G104" i="1"/>
  <c r="G112" i="1"/>
  <c r="G120" i="1"/>
  <c r="G128" i="1"/>
  <c r="G136" i="1"/>
  <c r="G144" i="1"/>
  <c r="G89" i="1"/>
  <c r="G11" i="1"/>
  <c r="G19" i="1"/>
  <c r="G27" i="1"/>
  <c r="G35" i="1"/>
  <c r="G43" i="1"/>
  <c r="G51" i="1"/>
  <c r="G59" i="1"/>
  <c r="G67" i="1"/>
  <c r="G75" i="1"/>
  <c r="G83" i="1"/>
  <c r="G152" i="1"/>
  <c r="G97" i="1"/>
  <c r="G105" i="1"/>
  <c r="G137" i="1"/>
  <c r="G12" i="1"/>
  <c r="G20" i="1"/>
  <c r="G28" i="1"/>
  <c r="G36" i="1"/>
  <c r="G44" i="1"/>
  <c r="G52" i="1"/>
  <c r="G60" i="1"/>
  <c r="G68" i="1"/>
  <c r="G76" i="1"/>
  <c r="G84" i="1"/>
  <c r="G90" i="1"/>
  <c r="G98" i="1"/>
  <c r="G106" i="1"/>
  <c r="G114" i="1"/>
  <c r="G122" i="1"/>
  <c r="G130" i="1"/>
  <c r="G138" i="1"/>
  <c r="G146" i="1"/>
  <c r="G92" i="1"/>
  <c r="G124" i="1"/>
  <c r="G140" i="1"/>
  <c r="G117" i="1"/>
  <c r="G141" i="1"/>
  <c r="G24" i="1"/>
  <c r="G64" i="1"/>
  <c r="G94" i="1"/>
  <c r="G126" i="1"/>
  <c r="G150" i="1"/>
  <c r="G129" i="1"/>
  <c r="G13" i="1"/>
  <c r="G21" i="1"/>
  <c r="G29" i="1"/>
  <c r="G37" i="1"/>
  <c r="G45" i="1"/>
  <c r="G53" i="1"/>
  <c r="G61" i="1"/>
  <c r="G69" i="1"/>
  <c r="G77" i="1"/>
  <c r="G85" i="1"/>
  <c r="G91" i="1"/>
  <c r="G99" i="1"/>
  <c r="G107" i="1"/>
  <c r="G115" i="1"/>
  <c r="G123" i="1"/>
  <c r="G131" i="1"/>
  <c r="G139" i="1"/>
  <c r="G147" i="1"/>
  <c r="G38" i="1"/>
  <c r="G62" i="1"/>
  <c r="G78" i="1"/>
  <c r="G100" i="1"/>
  <c r="G116" i="1"/>
  <c r="G132" i="1"/>
  <c r="G109" i="1"/>
  <c r="G133" i="1"/>
  <c r="G16" i="1"/>
  <c r="G48" i="1"/>
  <c r="G80" i="1"/>
  <c r="G110" i="1"/>
  <c r="G142" i="1"/>
  <c r="G145" i="1"/>
  <c r="G14" i="1"/>
  <c r="G22" i="1"/>
  <c r="G30" i="1"/>
  <c r="G46" i="1"/>
  <c r="G54" i="1"/>
  <c r="G70" i="1"/>
  <c r="G86" i="1"/>
  <c r="G108" i="1"/>
  <c r="G148" i="1"/>
  <c r="G149" i="1"/>
  <c r="G40" i="1"/>
  <c r="G72" i="1"/>
  <c r="G102" i="1"/>
  <c r="G134" i="1"/>
  <c r="G121" i="1"/>
  <c r="G15" i="1"/>
  <c r="G23" i="1"/>
  <c r="G31" i="1"/>
  <c r="G39" i="1"/>
  <c r="G47" i="1"/>
  <c r="G55" i="1"/>
  <c r="G63" i="1"/>
  <c r="G71" i="1"/>
  <c r="G79" i="1"/>
  <c r="G87" i="1"/>
  <c r="G93" i="1"/>
  <c r="G101" i="1"/>
  <c r="G125" i="1"/>
  <c r="G32" i="1"/>
  <c r="G56" i="1"/>
  <c r="G88" i="1"/>
  <c r="G118" i="1"/>
  <c r="G113" i="1"/>
  <c r="C9" i="1"/>
  <c r="B298" i="1"/>
  <c r="D9" i="1" l="1"/>
  <c r="F9" i="1" s="1"/>
  <c r="B299" i="1"/>
  <c r="H9" i="1" l="1"/>
  <c r="C10" i="1"/>
  <c r="B300" i="1"/>
  <c r="D10" i="1" l="1"/>
  <c r="F10" i="1" s="1"/>
  <c r="B301" i="1"/>
  <c r="H10" i="1" l="1"/>
  <c r="C11" i="1"/>
  <c r="D11" i="1" s="1"/>
  <c r="F11" i="1" s="1"/>
  <c r="H11" i="1" s="1"/>
  <c r="B302" i="1"/>
  <c r="C12" i="1" l="1"/>
  <c r="D12" i="1" s="1"/>
  <c r="F12" i="1" s="1"/>
  <c r="B303" i="1"/>
  <c r="H12" i="1" l="1"/>
  <c r="C13" i="1"/>
  <c r="B304" i="1"/>
  <c r="D13" i="1" l="1"/>
  <c r="F13" i="1" s="1"/>
  <c r="B305" i="1"/>
  <c r="H13" i="1" l="1"/>
  <c r="C14" i="1"/>
  <c r="B306" i="1"/>
  <c r="D14" i="1" l="1"/>
  <c r="F14" i="1" s="1"/>
  <c r="B307" i="1"/>
  <c r="H14" i="1" l="1"/>
  <c r="C15" i="1"/>
  <c r="B308" i="1"/>
  <c r="D15" i="1" l="1"/>
  <c r="F15" i="1" s="1"/>
  <c r="H15" i="1" l="1"/>
  <c r="C16" i="1"/>
  <c r="D16" i="1" l="1"/>
  <c r="F16" i="1" s="1"/>
  <c r="H16" i="1" l="1"/>
  <c r="C17" i="1"/>
  <c r="D17" i="1" l="1"/>
  <c r="F17" i="1" s="1"/>
  <c r="H17" i="1" l="1"/>
  <c r="C18" i="1"/>
  <c r="D18" i="1" l="1"/>
  <c r="F18" i="1" s="1"/>
  <c r="H18" i="1" l="1"/>
  <c r="C19" i="1"/>
  <c r="D19" i="1" l="1"/>
  <c r="F19" i="1" s="1"/>
  <c r="H19" i="1" l="1"/>
  <c r="C20" i="1"/>
  <c r="D20" i="1" s="1"/>
  <c r="F20" i="1" s="1"/>
  <c r="H20" i="1" l="1"/>
  <c r="C21" i="1"/>
  <c r="D21" i="1" s="1"/>
  <c r="F21" i="1" s="1"/>
  <c r="H21" i="1" l="1"/>
  <c r="C22" i="1"/>
  <c r="D22" i="1" s="1"/>
  <c r="F22" i="1" s="1"/>
  <c r="H22" i="1" l="1"/>
  <c r="C23" i="1"/>
  <c r="D23" i="1" s="1"/>
  <c r="F23" i="1" s="1"/>
  <c r="H23" i="1" l="1"/>
  <c r="C24" i="1"/>
  <c r="D24" i="1" s="1"/>
  <c r="F24" i="1" s="1"/>
  <c r="H24" i="1" l="1"/>
  <c r="C25" i="1"/>
  <c r="D25" i="1" s="1"/>
  <c r="F25" i="1" s="1"/>
  <c r="H25" i="1" l="1"/>
  <c r="C26" i="1"/>
  <c r="D26" i="1" s="1"/>
  <c r="F26" i="1" s="1"/>
  <c r="H26" i="1" l="1"/>
  <c r="C27" i="1"/>
  <c r="D27" i="1" s="1"/>
  <c r="F27" i="1" s="1"/>
  <c r="H27" i="1" s="1"/>
  <c r="C28" i="1"/>
  <c r="D28" i="1" s="1"/>
  <c r="F28" i="1" l="1"/>
  <c r="H28" i="1" s="1"/>
  <c r="C29" i="1" l="1"/>
  <c r="D29" i="1" s="1"/>
  <c r="F29" i="1" l="1"/>
  <c r="H29" i="1" s="1"/>
  <c r="C30" i="1" l="1"/>
  <c r="D30" i="1" s="1"/>
  <c r="F30" i="1" l="1"/>
  <c r="H30" i="1" s="1"/>
  <c r="C31" i="1" l="1"/>
  <c r="D31" i="1" s="1"/>
  <c r="F31" i="1" l="1"/>
  <c r="H31" i="1" s="1"/>
  <c r="C32" i="1" l="1"/>
  <c r="D32" i="1" s="1"/>
  <c r="F32" i="1" l="1"/>
  <c r="H32" i="1" s="1"/>
  <c r="C33" i="1" l="1"/>
  <c r="D33" i="1" s="1"/>
  <c r="F33" i="1" l="1"/>
  <c r="H33" i="1" s="1"/>
  <c r="C34" i="1" l="1"/>
  <c r="D34" i="1" s="1"/>
  <c r="F34" i="1" l="1"/>
  <c r="H34" i="1" s="1"/>
  <c r="C35" i="1" l="1"/>
  <c r="D35" i="1" s="1"/>
  <c r="F35" i="1" l="1"/>
  <c r="H35" i="1" s="1"/>
  <c r="C36" i="1" l="1"/>
  <c r="D36" i="1" s="1"/>
  <c r="F36" i="1" l="1"/>
  <c r="H36" i="1" s="1"/>
  <c r="C37" i="1" l="1"/>
  <c r="D37" i="1" s="1"/>
  <c r="F37" i="1" l="1"/>
  <c r="H37" i="1" s="1"/>
  <c r="C38" i="1" l="1"/>
  <c r="D38" i="1" s="1"/>
  <c r="F38" i="1" l="1"/>
  <c r="H38" i="1" s="1"/>
  <c r="C39" i="1" l="1"/>
  <c r="D39" i="1" s="1"/>
  <c r="F39" i="1" l="1"/>
  <c r="H39" i="1" s="1"/>
  <c r="C40" i="1" l="1"/>
  <c r="D40" i="1" s="1"/>
  <c r="F40" i="1" l="1"/>
  <c r="H40" i="1" s="1"/>
  <c r="C41" i="1" l="1"/>
  <c r="D41" i="1" s="1"/>
  <c r="F41" i="1" l="1"/>
  <c r="H41" i="1" s="1"/>
  <c r="C42" i="1" l="1"/>
  <c r="D42" i="1" s="1"/>
  <c r="F42" i="1" l="1"/>
  <c r="H42" i="1" s="1"/>
  <c r="C43" i="1" l="1"/>
  <c r="D43" i="1" s="1"/>
  <c r="F43" i="1" l="1"/>
  <c r="H43" i="1" s="1"/>
  <c r="C44" i="1" l="1"/>
  <c r="D44" i="1" s="1"/>
  <c r="F44" i="1" l="1"/>
  <c r="H44" i="1" s="1"/>
  <c r="C45" i="1" l="1"/>
  <c r="D45" i="1" s="1"/>
  <c r="F45" i="1" l="1"/>
  <c r="H45" i="1" s="1"/>
  <c r="C46" i="1" l="1"/>
  <c r="D46" i="1" s="1"/>
  <c r="F46" i="1" l="1"/>
  <c r="H46" i="1" s="1"/>
  <c r="C47" i="1" l="1"/>
  <c r="D47" i="1" s="1"/>
  <c r="F47" i="1" l="1"/>
  <c r="H47" i="1" s="1"/>
  <c r="C48" i="1" l="1"/>
  <c r="D48" i="1" s="1"/>
  <c r="F48" i="1" l="1"/>
  <c r="H48" i="1" s="1"/>
  <c r="C49" i="1" l="1"/>
  <c r="D49" i="1" s="1"/>
  <c r="F49" i="1" l="1"/>
  <c r="H49" i="1" s="1"/>
  <c r="C50" i="1" l="1"/>
  <c r="D50" i="1" s="1"/>
  <c r="F50" i="1" l="1"/>
  <c r="H50" i="1" s="1"/>
  <c r="C51" i="1" l="1"/>
  <c r="D51" i="1" s="1"/>
  <c r="F51" i="1" l="1"/>
  <c r="H51" i="1" s="1"/>
  <c r="C52" i="1" l="1"/>
  <c r="D52" i="1" s="1"/>
  <c r="F52" i="1" l="1"/>
  <c r="H52" i="1" s="1"/>
  <c r="C53" i="1" l="1"/>
  <c r="D53" i="1" s="1"/>
  <c r="F53" i="1" l="1"/>
  <c r="H53" i="1" s="1"/>
  <c r="C54" i="1" l="1"/>
  <c r="D54" i="1" s="1"/>
  <c r="F54" i="1" l="1"/>
  <c r="H54" i="1" s="1"/>
  <c r="C55" i="1" l="1"/>
  <c r="D55" i="1" s="1"/>
  <c r="F55" i="1" l="1"/>
  <c r="H55" i="1" s="1"/>
  <c r="C56" i="1" l="1"/>
  <c r="D56" i="1" s="1"/>
  <c r="F56" i="1" l="1"/>
  <c r="H56" i="1" s="1"/>
  <c r="C57" i="1" l="1"/>
  <c r="D57" i="1" s="1"/>
  <c r="F57" i="1" l="1"/>
  <c r="H57" i="1" s="1"/>
  <c r="C58" i="1" l="1"/>
  <c r="D58" i="1" s="1"/>
  <c r="F58" i="1" l="1"/>
  <c r="H58" i="1" s="1"/>
  <c r="C59" i="1" l="1"/>
  <c r="D59" i="1" l="1"/>
  <c r="F59" i="1" s="1"/>
  <c r="H59" i="1" l="1"/>
  <c r="C60" i="1"/>
  <c r="D60" i="1" s="1"/>
  <c r="F60" i="1" s="1"/>
  <c r="H60" i="1" s="1"/>
  <c r="C61" i="1" l="1"/>
  <c r="D61" i="1" s="1"/>
  <c r="F61" i="1" l="1"/>
  <c r="H61" i="1" s="1"/>
  <c r="C62" i="1" l="1"/>
  <c r="D62" i="1" s="1"/>
  <c r="F62" i="1" l="1"/>
  <c r="H62" i="1" s="1"/>
  <c r="C63" i="1" l="1"/>
  <c r="D63" i="1" s="1"/>
  <c r="F63" i="1" l="1"/>
  <c r="H63" i="1" s="1"/>
  <c r="C64" i="1" l="1"/>
  <c r="D64" i="1" l="1"/>
  <c r="F64" i="1" s="1"/>
  <c r="H64" i="1" l="1"/>
  <c r="C65" i="1"/>
  <c r="D65" i="1" l="1"/>
  <c r="F65" i="1" s="1"/>
  <c r="H65" i="1" l="1"/>
  <c r="C66" i="1"/>
  <c r="D66" i="1" l="1"/>
  <c r="F66" i="1" s="1"/>
  <c r="H66" i="1" l="1"/>
  <c r="C67" i="1"/>
  <c r="D67" i="1" s="1"/>
  <c r="F67" i="1" s="1"/>
  <c r="H67" i="1" l="1"/>
  <c r="C68" i="1"/>
  <c r="D68" i="1" s="1"/>
  <c r="F68" i="1" s="1"/>
  <c r="H68" i="1" s="1"/>
  <c r="C69" i="1" l="1"/>
  <c r="D69" i="1" s="1"/>
  <c r="F69" i="1" s="1"/>
  <c r="H69" i="1" l="1"/>
  <c r="C70" i="1"/>
  <c r="D70" i="1" s="1"/>
  <c r="F70" i="1" s="1"/>
  <c r="H70" i="1" s="1"/>
  <c r="C71" i="1" l="1"/>
  <c r="D71" i="1" s="1"/>
  <c r="F71" i="1" l="1"/>
  <c r="H71" i="1" s="1"/>
  <c r="C72" i="1" l="1"/>
  <c r="D72" i="1" s="1"/>
  <c r="F72" i="1" l="1"/>
  <c r="H72" i="1" s="1"/>
  <c r="C73" i="1" l="1"/>
  <c r="D73" i="1" s="1"/>
  <c r="F73" i="1" l="1"/>
  <c r="H73" i="1" s="1"/>
  <c r="C74" i="1" l="1"/>
  <c r="D74" i="1" s="1"/>
  <c r="F74" i="1" l="1"/>
  <c r="H74" i="1" s="1"/>
  <c r="C75" i="1" l="1"/>
  <c r="D75" i="1" l="1"/>
  <c r="F75" i="1" s="1"/>
  <c r="H75" i="1" l="1"/>
  <c r="C76" i="1"/>
  <c r="D76" i="1" l="1"/>
  <c r="F76" i="1" s="1"/>
  <c r="H76" i="1" l="1"/>
  <c r="C77" i="1"/>
  <c r="D77" i="1" l="1"/>
  <c r="F77" i="1" s="1"/>
  <c r="H77" i="1" l="1"/>
  <c r="C78" i="1"/>
  <c r="D78" i="1" s="1"/>
  <c r="F78" i="1" s="1"/>
  <c r="H78" i="1" l="1"/>
  <c r="C79" i="1"/>
  <c r="D79" i="1" s="1"/>
  <c r="F79" i="1" s="1"/>
  <c r="H79" i="1" s="1"/>
  <c r="C80" i="1" l="1"/>
  <c r="D80" i="1" s="1"/>
  <c r="F80" i="1" s="1"/>
  <c r="H80" i="1" s="1"/>
  <c r="C81" i="1" l="1"/>
  <c r="D81" i="1" s="1"/>
  <c r="F81" i="1" l="1"/>
  <c r="H81" i="1" s="1"/>
  <c r="C82" i="1" l="1"/>
  <c r="D82" i="1" s="1"/>
  <c r="F82" i="1" l="1"/>
  <c r="H82" i="1" s="1"/>
  <c r="C83" i="1" l="1"/>
  <c r="D83" i="1" s="1"/>
  <c r="F83" i="1" l="1"/>
  <c r="H83" i="1" s="1"/>
  <c r="C84" i="1" l="1"/>
  <c r="D84" i="1" s="1"/>
  <c r="F84" i="1" l="1"/>
  <c r="H84" i="1" s="1"/>
  <c r="C85" i="1" l="1"/>
  <c r="D85" i="1" s="1"/>
  <c r="F85" i="1" l="1"/>
  <c r="H85" i="1" s="1"/>
  <c r="C86" i="1" l="1"/>
  <c r="D86" i="1" l="1"/>
  <c r="F86" i="1" s="1"/>
  <c r="H86" i="1" l="1"/>
  <c r="C87" i="1"/>
  <c r="D87" i="1" l="1"/>
  <c r="F87" i="1" s="1"/>
  <c r="H87" i="1" l="1"/>
  <c r="C88" i="1"/>
  <c r="D88" i="1" s="1"/>
  <c r="F88" i="1" s="1"/>
  <c r="H88" i="1" s="1"/>
  <c r="C89" i="1" l="1"/>
  <c r="D89" i="1" s="1"/>
  <c r="F89" i="1" s="1"/>
  <c r="H89" i="1" s="1"/>
  <c r="C90" i="1" l="1"/>
  <c r="D90" i="1" s="1"/>
  <c r="F90" i="1" l="1"/>
  <c r="H90" i="1" s="1"/>
  <c r="C91" i="1" l="1"/>
  <c r="D91" i="1" s="1"/>
  <c r="F91" i="1" l="1"/>
  <c r="H91" i="1" s="1"/>
  <c r="C92" i="1" l="1"/>
  <c r="D92" i="1" s="1"/>
  <c r="F92" i="1" l="1"/>
  <c r="H92" i="1" s="1"/>
  <c r="C93" i="1" l="1"/>
  <c r="D93" i="1" s="1"/>
  <c r="F93" i="1" l="1"/>
  <c r="H93" i="1" s="1"/>
  <c r="C94" i="1" l="1"/>
  <c r="D94" i="1" s="1"/>
  <c r="F94" i="1" l="1"/>
  <c r="H94" i="1" s="1"/>
  <c r="C95" i="1" l="1"/>
  <c r="D95" i="1" s="1"/>
  <c r="F95" i="1" l="1"/>
  <c r="H95" i="1" s="1"/>
  <c r="C96" i="1" l="1"/>
  <c r="D96" i="1" s="1"/>
  <c r="F96" i="1" l="1"/>
  <c r="H96" i="1" s="1"/>
  <c r="C97" i="1" l="1"/>
  <c r="D97" i="1" s="1"/>
  <c r="F97" i="1" l="1"/>
  <c r="H97" i="1" s="1"/>
  <c r="C98" i="1" l="1"/>
  <c r="D98" i="1" s="1"/>
  <c r="F98" i="1" l="1"/>
  <c r="H98" i="1" s="1"/>
  <c r="C99" i="1" l="1"/>
  <c r="D99" i="1" s="1"/>
  <c r="F99" i="1" l="1"/>
  <c r="H99" i="1" s="1"/>
  <c r="C100" i="1" l="1"/>
  <c r="D100" i="1" l="1"/>
  <c r="F100" i="1" s="1"/>
  <c r="H100" i="1" l="1"/>
  <c r="C101" i="1"/>
  <c r="D101" i="1" l="1"/>
  <c r="F101" i="1" s="1"/>
  <c r="H101" i="1" l="1"/>
  <c r="C102" i="1"/>
  <c r="D102" i="1" s="1"/>
  <c r="F102" i="1" s="1"/>
  <c r="H102" i="1" s="1"/>
  <c r="C103" i="1" l="1"/>
  <c r="D103" i="1" s="1"/>
  <c r="F103" i="1" s="1"/>
  <c r="H103" i="1" l="1"/>
  <c r="C104" i="1"/>
  <c r="D104" i="1" l="1"/>
  <c r="F104" i="1" s="1"/>
  <c r="H104" i="1" l="1"/>
  <c r="C105" i="1"/>
  <c r="D105" i="1" s="1"/>
  <c r="F105" i="1" s="1"/>
  <c r="H105" i="1" l="1"/>
  <c r="C106" i="1"/>
  <c r="D106" i="1" s="1"/>
  <c r="F106" i="1" s="1"/>
  <c r="H106" i="1" l="1"/>
  <c r="C107" i="1"/>
  <c r="D107" i="1" l="1"/>
  <c r="F107" i="1" s="1"/>
  <c r="H107" i="1" l="1"/>
  <c r="C108" i="1"/>
  <c r="D108" i="1" s="1"/>
  <c r="F108" i="1" s="1"/>
  <c r="H108" i="1" l="1"/>
  <c r="C109" i="1"/>
  <c r="D109" i="1" s="1"/>
  <c r="F109" i="1" s="1"/>
  <c r="H109" i="1" s="1"/>
  <c r="C110" i="1" l="1"/>
  <c r="D110" i="1" s="1"/>
  <c r="F110" i="1" l="1"/>
  <c r="H110" i="1" s="1"/>
  <c r="C111" i="1" l="1"/>
  <c r="D111" i="1" s="1"/>
  <c r="F111" i="1" l="1"/>
  <c r="H111" i="1" s="1"/>
  <c r="C112" i="1" l="1"/>
  <c r="D112" i="1" s="1"/>
  <c r="F112" i="1" l="1"/>
  <c r="H112" i="1" s="1"/>
  <c r="C113" i="1" l="1"/>
  <c r="D113" i="1" s="1"/>
  <c r="F113" i="1" l="1"/>
  <c r="H113" i="1" s="1"/>
  <c r="C114" i="1" l="1"/>
  <c r="D114" i="1" s="1"/>
  <c r="F114" i="1" l="1"/>
  <c r="H114" i="1" s="1"/>
  <c r="C115" i="1" l="1"/>
  <c r="D115" i="1" s="1"/>
  <c r="F115" i="1" l="1"/>
  <c r="H115" i="1" s="1"/>
  <c r="C116" i="1" l="1"/>
  <c r="D116" i="1" s="1"/>
  <c r="F116" i="1" l="1"/>
  <c r="H116" i="1" s="1"/>
  <c r="C117" i="1" l="1"/>
  <c r="D117" i="1" s="1"/>
  <c r="F117" i="1" l="1"/>
  <c r="H117" i="1" s="1"/>
  <c r="C118" i="1" l="1"/>
  <c r="D118" i="1" s="1"/>
  <c r="F118" i="1" l="1"/>
  <c r="H118" i="1" s="1"/>
  <c r="C119" i="1" l="1"/>
  <c r="D119" i="1" s="1"/>
  <c r="F119" i="1" l="1"/>
  <c r="H119" i="1" s="1"/>
  <c r="C120" i="1" l="1"/>
  <c r="D120" i="1" s="1"/>
  <c r="F120" i="1" l="1"/>
  <c r="H120" i="1" s="1"/>
  <c r="C121" i="1" l="1"/>
  <c r="D121" i="1" s="1"/>
  <c r="F121" i="1" l="1"/>
  <c r="H121" i="1" s="1"/>
  <c r="C122" i="1" l="1"/>
  <c r="D122" i="1" s="1"/>
  <c r="F122" i="1" l="1"/>
  <c r="H122" i="1" s="1"/>
  <c r="C123" i="1" l="1"/>
  <c r="D123" i="1" s="1"/>
  <c r="F123" i="1" l="1"/>
  <c r="H123" i="1" s="1"/>
  <c r="C124" i="1" l="1"/>
  <c r="D124" i="1" s="1"/>
  <c r="F124" i="1" l="1"/>
  <c r="H124" i="1" s="1"/>
  <c r="C125" i="1" l="1"/>
  <c r="D125" i="1" l="1"/>
  <c r="F125" i="1" s="1"/>
  <c r="H125" i="1" l="1"/>
  <c r="C126" i="1"/>
  <c r="D126" i="1" l="1"/>
  <c r="F126" i="1" s="1"/>
  <c r="H126" i="1" l="1"/>
  <c r="C127" i="1"/>
  <c r="D127" i="1" l="1"/>
  <c r="F127" i="1" s="1"/>
  <c r="H127" i="1" l="1"/>
  <c r="C128" i="1"/>
  <c r="D128" i="1" l="1"/>
  <c r="F128" i="1" s="1"/>
  <c r="H128" i="1" l="1"/>
  <c r="C129" i="1"/>
  <c r="D129" i="1" s="1"/>
  <c r="F129" i="1" s="1"/>
  <c r="H129" i="1" l="1"/>
  <c r="C130" i="1"/>
  <c r="D130" i="1" s="1"/>
  <c r="F130" i="1" s="1"/>
  <c r="H130" i="1" l="1"/>
  <c r="C131" i="1"/>
  <c r="D131" i="1" s="1"/>
  <c r="F131" i="1" s="1"/>
  <c r="H131" i="1" s="1"/>
  <c r="C132" i="1" l="1"/>
  <c r="D132" i="1" s="1"/>
  <c r="F132" i="1" s="1"/>
  <c r="H132" i="1" s="1"/>
  <c r="C133" i="1" l="1"/>
  <c r="D133" i="1" s="1"/>
  <c r="F133" i="1" l="1"/>
  <c r="H133" i="1" s="1"/>
  <c r="C134" i="1" l="1"/>
  <c r="D134" i="1" s="1"/>
  <c r="F134" i="1" l="1"/>
  <c r="H134" i="1" s="1"/>
  <c r="C135" i="1" l="1"/>
  <c r="D135" i="1" s="1"/>
  <c r="F135" i="1" l="1"/>
  <c r="H135" i="1" s="1"/>
  <c r="C136" i="1" l="1"/>
  <c r="D136" i="1" s="1"/>
  <c r="F136" i="1" l="1"/>
  <c r="H136" i="1" s="1"/>
  <c r="C137" i="1" l="1"/>
  <c r="D137" i="1" s="1"/>
  <c r="F137" i="1" l="1"/>
  <c r="H137" i="1" s="1"/>
  <c r="C138" i="1" l="1"/>
  <c r="D138" i="1" s="1"/>
  <c r="F138" i="1" l="1"/>
  <c r="H138" i="1" s="1"/>
  <c r="C139" i="1" l="1"/>
  <c r="D139" i="1" s="1"/>
  <c r="F139" i="1" l="1"/>
  <c r="H139" i="1" s="1"/>
  <c r="C140" i="1" l="1"/>
  <c r="D140" i="1" s="1"/>
  <c r="F140" i="1" l="1"/>
  <c r="H140" i="1" s="1"/>
  <c r="C141" i="1" l="1"/>
  <c r="D141" i="1" s="1"/>
  <c r="F141" i="1" l="1"/>
  <c r="H141" i="1" s="1"/>
  <c r="C142" i="1" l="1"/>
  <c r="D142" i="1" s="1"/>
  <c r="F142" i="1" l="1"/>
  <c r="H142" i="1" s="1"/>
  <c r="C143" i="1" l="1"/>
  <c r="D143" i="1" s="1"/>
  <c r="F143" i="1" l="1"/>
  <c r="H143" i="1" s="1"/>
  <c r="C144" i="1" l="1"/>
  <c r="D144" i="1" s="1"/>
  <c r="F144" i="1" l="1"/>
  <c r="H144" i="1" s="1"/>
  <c r="C145" i="1" l="1"/>
  <c r="D145" i="1" l="1"/>
  <c r="F145" i="1" s="1"/>
  <c r="H145" i="1" l="1"/>
  <c r="C146" i="1"/>
  <c r="D146" i="1" l="1"/>
  <c r="F146" i="1" s="1"/>
  <c r="H146" i="1" l="1"/>
  <c r="C147" i="1"/>
  <c r="D147" i="1" s="1"/>
  <c r="F147" i="1" s="1"/>
  <c r="H147" i="1" l="1"/>
  <c r="C148" i="1"/>
  <c r="D148" i="1" s="1"/>
  <c r="F148" i="1"/>
  <c r="H148" i="1" s="1"/>
  <c r="C149" i="1" l="1"/>
  <c r="D149" i="1" s="1"/>
  <c r="F149" i="1" l="1"/>
  <c r="H149" i="1" s="1"/>
  <c r="C150" i="1" l="1"/>
  <c r="D150" i="1" l="1"/>
  <c r="F150" i="1" s="1"/>
  <c r="H150" i="1" l="1"/>
  <c r="C151" i="1"/>
  <c r="D151" i="1" s="1"/>
  <c r="F151" i="1" s="1"/>
  <c r="H151" i="1" s="1"/>
  <c r="C152" i="1" l="1"/>
  <c r="D152" i="1" s="1"/>
  <c r="F152" i="1" l="1"/>
  <c r="H152" i="1" s="1"/>
  <c r="C153" i="1" l="1"/>
  <c r="D153" i="1" l="1"/>
  <c r="F153" i="1" s="1"/>
  <c r="H153" i="1" l="1"/>
  <c r="C154" i="1"/>
  <c r="D154" i="1" s="1"/>
  <c r="F154" i="1" s="1"/>
  <c r="C155" i="1" l="1"/>
  <c r="H154" i="1"/>
  <c r="D155" i="1" l="1"/>
  <c r="F155" i="1" s="1"/>
  <c r="C156" i="1" l="1"/>
  <c r="H155" i="1"/>
  <c r="D156" i="1" l="1"/>
  <c r="F156" i="1" s="1"/>
  <c r="C157" i="1" l="1"/>
  <c r="H156" i="1"/>
  <c r="D157" i="1" l="1"/>
  <c r="F157" i="1" s="1"/>
  <c r="C158" i="1" l="1"/>
  <c r="H157" i="1"/>
  <c r="D158" i="1" l="1"/>
  <c r="F158" i="1" s="1"/>
  <c r="C159" i="1" l="1"/>
  <c r="H158" i="1"/>
  <c r="D159" i="1" l="1"/>
  <c r="F159" i="1" s="1"/>
  <c r="C160" i="1" l="1"/>
  <c r="H159" i="1"/>
  <c r="D160" i="1" l="1"/>
  <c r="F160" i="1" s="1"/>
  <c r="C161" i="1" l="1"/>
  <c r="H160" i="1"/>
  <c r="D161" i="1" l="1"/>
  <c r="F161" i="1" s="1"/>
  <c r="C162" i="1" l="1"/>
  <c r="H161" i="1"/>
  <c r="D162" i="1" l="1"/>
  <c r="F162" i="1" s="1"/>
  <c r="C163" i="1" l="1"/>
  <c r="D163" i="1" s="1"/>
  <c r="F163" i="1" s="1"/>
  <c r="H162" i="1"/>
  <c r="C164" i="1" l="1"/>
  <c r="D164" i="1" s="1"/>
  <c r="F164" i="1" s="1"/>
  <c r="H163" i="1"/>
  <c r="C165" i="1" l="1"/>
  <c r="D165" i="1" s="1"/>
  <c r="F165" i="1" s="1"/>
  <c r="H164" i="1"/>
  <c r="C166" i="1" l="1"/>
  <c r="D166" i="1" s="1"/>
  <c r="F166" i="1" s="1"/>
  <c r="H165" i="1"/>
  <c r="C167" i="1" l="1"/>
  <c r="D167" i="1" s="1"/>
  <c r="F167" i="1" s="1"/>
  <c r="H166" i="1"/>
  <c r="C168" i="1" l="1"/>
  <c r="D168" i="1" s="1"/>
  <c r="F168" i="1" s="1"/>
  <c r="H167" i="1"/>
  <c r="C169" i="1" l="1"/>
  <c r="D169" i="1" s="1"/>
  <c r="F169" i="1" s="1"/>
  <c r="H168" i="1"/>
  <c r="C170" i="1" l="1"/>
  <c r="D170" i="1" s="1"/>
  <c r="F170" i="1" s="1"/>
  <c r="H169" i="1"/>
  <c r="C171" i="1" l="1"/>
  <c r="D171" i="1" s="1"/>
  <c r="F171" i="1" s="1"/>
  <c r="H170" i="1"/>
  <c r="C172" i="1" l="1"/>
  <c r="D172" i="1" s="1"/>
  <c r="F172" i="1" s="1"/>
  <c r="H171" i="1"/>
  <c r="C173" i="1" l="1"/>
  <c r="D173" i="1" s="1"/>
  <c r="F173" i="1" s="1"/>
  <c r="H172" i="1"/>
  <c r="C174" i="1" l="1"/>
  <c r="D174" i="1" s="1"/>
  <c r="F174" i="1" s="1"/>
  <c r="H173" i="1"/>
  <c r="C175" i="1" l="1"/>
  <c r="D175" i="1" s="1"/>
  <c r="F175" i="1" s="1"/>
  <c r="H174" i="1"/>
  <c r="C176" i="1" l="1"/>
  <c r="D176" i="1" s="1"/>
  <c r="F176" i="1" s="1"/>
  <c r="H175" i="1"/>
  <c r="H176" i="1" l="1"/>
  <c r="C177" i="1"/>
  <c r="D177" i="1" l="1"/>
  <c r="F177" i="1" s="1"/>
  <c r="C178" i="1" l="1"/>
  <c r="D178" i="1" s="1"/>
  <c r="F178" i="1" s="1"/>
  <c r="H177" i="1"/>
  <c r="C179" i="1" l="1"/>
  <c r="D179" i="1" s="1"/>
  <c r="F179" i="1" s="1"/>
  <c r="H178" i="1"/>
  <c r="C180" i="1" l="1"/>
  <c r="D180" i="1" s="1"/>
  <c r="F180" i="1" s="1"/>
  <c r="H179" i="1"/>
  <c r="C181" i="1" l="1"/>
  <c r="D181" i="1" s="1"/>
  <c r="F181" i="1" s="1"/>
  <c r="H180" i="1"/>
  <c r="C182" i="1" l="1"/>
  <c r="D182" i="1" s="1"/>
  <c r="F182" i="1" s="1"/>
  <c r="H181" i="1"/>
  <c r="C183" i="1" l="1"/>
  <c r="D183" i="1" s="1"/>
  <c r="F183" i="1" s="1"/>
  <c r="H182" i="1"/>
  <c r="H183" i="1" l="1"/>
  <c r="C184" i="1"/>
  <c r="D184" i="1" s="1"/>
  <c r="F184" i="1" s="1"/>
  <c r="C185" i="1" l="1"/>
  <c r="D185" i="1" s="1"/>
  <c r="F185" i="1" s="1"/>
  <c r="H184" i="1"/>
  <c r="C186" i="1" l="1"/>
  <c r="D186" i="1" s="1"/>
  <c r="F186" i="1" s="1"/>
  <c r="H185" i="1"/>
  <c r="C187" i="1" l="1"/>
  <c r="D187" i="1" s="1"/>
  <c r="F187" i="1" s="1"/>
  <c r="H186" i="1"/>
  <c r="C188" i="1" l="1"/>
  <c r="D188" i="1" s="1"/>
  <c r="F188" i="1" s="1"/>
  <c r="H187" i="1"/>
  <c r="C189" i="1" l="1"/>
  <c r="D189" i="1" s="1"/>
  <c r="F189" i="1" s="1"/>
  <c r="H188" i="1"/>
  <c r="C190" i="1" l="1"/>
  <c r="H189" i="1"/>
  <c r="D190" i="1" l="1"/>
  <c r="F190" i="1" s="1"/>
  <c r="H190" i="1" l="1"/>
  <c r="C191" i="1"/>
  <c r="D191" i="1" s="1"/>
  <c r="F191" i="1" s="1"/>
  <c r="H191" i="1" l="1"/>
  <c r="C192" i="1"/>
  <c r="D192" i="1" s="1"/>
  <c r="F192" i="1" s="1"/>
  <c r="C193" i="1" l="1"/>
  <c r="D193" i="1" s="1"/>
  <c r="F193" i="1" s="1"/>
  <c r="H192" i="1"/>
  <c r="C194" i="1" l="1"/>
  <c r="D194" i="1" s="1"/>
  <c r="F194" i="1" s="1"/>
  <c r="H193" i="1"/>
  <c r="C195" i="1" l="1"/>
  <c r="D195" i="1" s="1"/>
  <c r="F195" i="1" s="1"/>
  <c r="H194" i="1"/>
  <c r="C196" i="1" l="1"/>
  <c r="H195" i="1"/>
  <c r="D196" i="1" l="1"/>
  <c r="F196" i="1" s="1"/>
  <c r="C197" i="1" l="1"/>
  <c r="H196" i="1"/>
  <c r="D197" i="1" l="1"/>
  <c r="F197" i="1" s="1"/>
  <c r="C198" i="1" l="1"/>
  <c r="H197" i="1"/>
  <c r="D198" i="1" l="1"/>
  <c r="F198" i="1" s="1"/>
  <c r="C199" i="1" l="1"/>
  <c r="D199" i="1" s="1"/>
  <c r="F199" i="1" s="1"/>
  <c r="H198" i="1"/>
  <c r="C200" i="1" l="1"/>
  <c r="D200" i="1" s="1"/>
  <c r="F200" i="1" s="1"/>
  <c r="H199" i="1"/>
  <c r="C201" i="1" l="1"/>
  <c r="D201" i="1" s="1"/>
  <c r="F201" i="1" s="1"/>
  <c r="H200" i="1"/>
  <c r="C202" i="1" l="1"/>
  <c r="H201" i="1"/>
  <c r="D202" i="1" l="1"/>
  <c r="F202" i="1" s="1"/>
  <c r="H202" i="1" l="1"/>
  <c r="C203" i="1"/>
  <c r="D203" i="1" l="1"/>
  <c r="F203" i="1" s="1"/>
  <c r="C204" i="1" l="1"/>
  <c r="D204" i="1" s="1"/>
  <c r="F204" i="1" s="1"/>
  <c r="H203" i="1"/>
  <c r="C205" i="1" l="1"/>
  <c r="D205" i="1" s="1"/>
  <c r="F205" i="1" s="1"/>
  <c r="H204" i="1"/>
  <c r="C206" i="1" l="1"/>
  <c r="H205" i="1"/>
  <c r="D206" i="1" l="1"/>
  <c r="F206" i="1" s="1"/>
  <c r="C207" i="1" l="1"/>
  <c r="D207" i="1" s="1"/>
  <c r="F207" i="1" s="1"/>
  <c r="H206" i="1"/>
  <c r="C208" i="1" l="1"/>
  <c r="D208" i="1" s="1"/>
  <c r="F208" i="1" s="1"/>
  <c r="H207" i="1"/>
  <c r="H208" i="1" l="1"/>
  <c r="C209" i="1"/>
  <c r="D209" i="1" s="1"/>
  <c r="F209" i="1"/>
  <c r="C210" i="1" l="1"/>
  <c r="D210" i="1" s="1"/>
  <c r="F210" i="1" s="1"/>
  <c r="H209" i="1"/>
  <c r="H210" i="1" l="1"/>
  <c r="C211" i="1"/>
  <c r="D211" i="1" s="1"/>
  <c r="F211" i="1" s="1"/>
  <c r="H211" i="1" l="1"/>
  <c r="C212" i="1"/>
  <c r="D212" i="1" s="1"/>
  <c r="F212" i="1" s="1"/>
  <c r="C213" i="1" l="1"/>
  <c r="D213" i="1" s="1"/>
  <c r="F213" i="1" s="1"/>
  <c r="H212" i="1"/>
  <c r="C214" i="1" l="1"/>
  <c r="D214" i="1" s="1"/>
  <c r="F214" i="1" s="1"/>
  <c r="H213" i="1"/>
  <c r="C215" i="1" l="1"/>
  <c r="D215" i="1" s="1"/>
  <c r="F215" i="1" s="1"/>
  <c r="H214" i="1"/>
  <c r="H215" i="1" l="1"/>
  <c r="C216" i="1"/>
  <c r="D216" i="1" s="1"/>
  <c r="F216" i="1" s="1"/>
  <c r="C217" i="1" l="1"/>
  <c r="D217" i="1" s="1"/>
  <c r="F217" i="1" s="1"/>
  <c r="H216" i="1"/>
  <c r="C218" i="1" l="1"/>
  <c r="D218" i="1" s="1"/>
  <c r="F218" i="1" s="1"/>
  <c r="H217" i="1"/>
  <c r="H218" i="1" l="1"/>
  <c r="C219" i="1"/>
  <c r="D219" i="1" s="1"/>
  <c r="F219" i="1" s="1"/>
  <c r="C220" i="1" l="1"/>
  <c r="D220" i="1" s="1"/>
  <c r="F220" i="1" s="1"/>
  <c r="H219" i="1"/>
  <c r="C221" i="1" l="1"/>
  <c r="D221" i="1" s="1"/>
  <c r="F221" i="1" s="1"/>
  <c r="H220" i="1"/>
  <c r="C222" i="1" l="1"/>
  <c r="D222" i="1" s="1"/>
  <c r="F222" i="1" s="1"/>
  <c r="H221" i="1"/>
  <c r="C223" i="1" l="1"/>
  <c r="D223" i="1" s="1"/>
  <c r="F223" i="1" s="1"/>
  <c r="H222" i="1"/>
  <c r="H223" i="1" l="1"/>
  <c r="C224" i="1"/>
  <c r="D224" i="1" s="1"/>
  <c r="F224" i="1" s="1"/>
  <c r="C225" i="1" l="1"/>
  <c r="D225" i="1" s="1"/>
  <c r="F225" i="1" s="1"/>
  <c r="H224" i="1"/>
  <c r="H225" i="1" l="1"/>
  <c r="C226" i="1"/>
  <c r="D226" i="1" l="1"/>
  <c r="F226" i="1" s="1"/>
  <c r="C227" i="1" l="1"/>
  <c r="H226" i="1"/>
  <c r="D227" i="1" l="1"/>
  <c r="F227" i="1" s="1"/>
  <c r="C228" i="1" l="1"/>
  <c r="H227" i="1"/>
  <c r="D228" i="1" l="1"/>
  <c r="F228" i="1" s="1"/>
  <c r="C229" i="1" l="1"/>
  <c r="H228" i="1"/>
  <c r="D229" i="1" l="1"/>
  <c r="F229" i="1" s="1"/>
  <c r="C230" i="1" l="1"/>
  <c r="H229" i="1"/>
  <c r="D230" i="1" l="1"/>
  <c r="F230" i="1" s="1"/>
  <c r="C231" i="1" l="1"/>
  <c r="H230" i="1"/>
  <c r="D231" i="1" l="1"/>
  <c r="F231" i="1" s="1"/>
  <c r="C232" i="1" l="1"/>
  <c r="H231" i="1"/>
  <c r="D232" i="1" l="1"/>
  <c r="F232" i="1" s="1"/>
  <c r="H232" i="1" l="1"/>
  <c r="C233" i="1"/>
  <c r="D233" i="1" s="1"/>
  <c r="F233" i="1" s="1"/>
  <c r="H233" i="1" l="1"/>
  <c r="C234" i="1"/>
  <c r="D234" i="1" s="1"/>
  <c r="F234" i="1" s="1"/>
  <c r="C235" i="1" l="1"/>
  <c r="H234" i="1"/>
  <c r="D235" i="1" l="1"/>
  <c r="F235" i="1" s="1"/>
  <c r="C236" i="1" l="1"/>
  <c r="H235" i="1"/>
  <c r="D236" i="1" l="1"/>
  <c r="F236" i="1" s="1"/>
  <c r="C237" i="1" l="1"/>
  <c r="H236" i="1"/>
  <c r="D237" i="1" l="1"/>
  <c r="F237" i="1" s="1"/>
  <c r="C238" i="1" l="1"/>
  <c r="H237" i="1"/>
  <c r="D238" i="1" l="1"/>
  <c r="F238" i="1" s="1"/>
  <c r="C239" i="1" l="1"/>
  <c r="H238" i="1"/>
  <c r="D239" i="1" l="1"/>
  <c r="F239" i="1" s="1"/>
  <c r="C240" i="1" l="1"/>
  <c r="D240" i="1" s="1"/>
  <c r="F240" i="1" s="1"/>
  <c r="H239" i="1"/>
  <c r="C241" i="1" l="1"/>
  <c r="H240" i="1"/>
  <c r="D241" i="1" l="1"/>
  <c r="F241" i="1" s="1"/>
  <c r="C242" i="1" l="1"/>
  <c r="H241" i="1"/>
  <c r="D242" i="1" l="1"/>
  <c r="F242" i="1" s="1"/>
  <c r="C243" i="1" l="1"/>
  <c r="D243" i="1" s="1"/>
  <c r="F243" i="1" s="1"/>
  <c r="H242" i="1"/>
  <c r="H243" i="1" l="1"/>
  <c r="C244" i="1"/>
  <c r="D244" i="1" s="1"/>
  <c r="F244" i="1" s="1"/>
  <c r="C245" i="1" l="1"/>
  <c r="D245" i="1" s="1"/>
  <c r="F245" i="1" s="1"/>
  <c r="H244" i="1"/>
  <c r="H245" i="1" l="1"/>
  <c r="C246" i="1"/>
  <c r="D246" i="1" s="1"/>
  <c r="F246" i="1" s="1"/>
  <c r="C247" i="1" l="1"/>
  <c r="D247" i="1" s="1"/>
  <c r="F247" i="1" s="1"/>
  <c r="H246" i="1"/>
  <c r="C248" i="1" l="1"/>
  <c r="D248" i="1" s="1"/>
  <c r="F248" i="1" s="1"/>
  <c r="H247" i="1"/>
  <c r="C249" i="1" l="1"/>
  <c r="D249" i="1" s="1"/>
  <c r="F249" i="1" s="1"/>
  <c r="H248" i="1"/>
  <c r="C250" i="1" l="1"/>
  <c r="D250" i="1" s="1"/>
  <c r="F250" i="1" s="1"/>
  <c r="H249" i="1"/>
  <c r="C251" i="1" l="1"/>
  <c r="D251" i="1" s="1"/>
  <c r="F251" i="1" s="1"/>
  <c r="H250" i="1"/>
  <c r="H251" i="1" l="1"/>
  <c r="C252" i="1"/>
  <c r="D252" i="1" l="1"/>
  <c r="F252" i="1" s="1"/>
  <c r="H252" i="1" l="1"/>
  <c r="C253" i="1"/>
  <c r="D253" i="1" l="1"/>
  <c r="F253" i="1" s="1"/>
  <c r="C254" i="1" l="1"/>
  <c r="H253" i="1"/>
  <c r="D254" i="1" l="1"/>
  <c r="F254" i="1" s="1"/>
  <c r="H254" i="1" l="1"/>
  <c r="C255" i="1"/>
  <c r="D255" i="1" l="1"/>
  <c r="F255" i="1" s="1"/>
  <c r="C256" i="1" l="1"/>
  <c r="D256" i="1" s="1"/>
  <c r="F256" i="1" s="1"/>
  <c r="H255" i="1"/>
  <c r="H256" i="1" l="1"/>
  <c r="C257" i="1"/>
  <c r="D257" i="1" l="1"/>
  <c r="F257" i="1" s="1"/>
  <c r="C258" i="1" l="1"/>
  <c r="H257" i="1"/>
  <c r="D258" i="1" l="1"/>
  <c r="F258" i="1" s="1"/>
  <c r="C259" i="1" l="1"/>
  <c r="D259" i="1" s="1"/>
  <c r="F259" i="1" s="1"/>
  <c r="H258" i="1"/>
  <c r="C260" i="1" l="1"/>
  <c r="D260" i="1" s="1"/>
  <c r="F260" i="1" s="1"/>
  <c r="H259" i="1"/>
  <c r="C261" i="1" l="1"/>
  <c r="D261" i="1" s="1"/>
  <c r="F261" i="1" s="1"/>
  <c r="H260" i="1"/>
  <c r="C262" i="1" l="1"/>
  <c r="D262" i="1" s="1"/>
  <c r="F262" i="1" s="1"/>
  <c r="H261" i="1"/>
  <c r="H262" i="1" l="1"/>
  <c r="C263" i="1"/>
  <c r="D263" i="1" l="1"/>
  <c r="F263" i="1" s="1"/>
  <c r="C264" i="1" l="1"/>
  <c r="H263" i="1"/>
  <c r="D264" i="1" l="1"/>
  <c r="F264" i="1" s="1"/>
  <c r="C265" i="1" l="1"/>
  <c r="D265" i="1" s="1"/>
  <c r="F265" i="1" s="1"/>
  <c r="H264" i="1"/>
  <c r="C266" i="1" l="1"/>
  <c r="D266" i="1" s="1"/>
  <c r="F266" i="1" s="1"/>
  <c r="H265" i="1"/>
  <c r="C267" i="1" l="1"/>
  <c r="H266" i="1"/>
  <c r="D267" i="1" l="1"/>
  <c r="F267" i="1" s="1"/>
  <c r="C268" i="1" l="1"/>
  <c r="H267" i="1"/>
  <c r="D268" i="1" l="1"/>
  <c r="F268" i="1" s="1"/>
  <c r="C269" i="1" l="1"/>
  <c r="H268" i="1"/>
  <c r="D269" i="1" l="1"/>
  <c r="F269" i="1" s="1"/>
  <c r="H269" i="1" l="1"/>
  <c r="C270" i="1"/>
  <c r="D270" i="1" l="1"/>
  <c r="F270" i="1" s="1"/>
  <c r="C271" i="1" l="1"/>
  <c r="H270" i="1"/>
  <c r="D271" i="1" l="1"/>
  <c r="F271" i="1" s="1"/>
  <c r="H271" i="1" l="1"/>
  <c r="C272" i="1"/>
  <c r="D272" i="1" l="1"/>
  <c r="F272" i="1" s="1"/>
  <c r="H272" i="1" l="1"/>
  <c r="C273" i="1"/>
  <c r="D273" i="1" l="1"/>
  <c r="F273" i="1" s="1"/>
  <c r="C274" i="1" l="1"/>
  <c r="H273" i="1"/>
  <c r="D274" i="1" l="1"/>
  <c r="F274" i="1" s="1"/>
  <c r="C275" i="1" l="1"/>
  <c r="H274" i="1"/>
  <c r="D275" i="1" l="1"/>
  <c r="F275" i="1" s="1"/>
  <c r="C276" i="1" l="1"/>
  <c r="H275" i="1"/>
  <c r="D276" i="1" l="1"/>
  <c r="F276" i="1" s="1"/>
  <c r="C277" i="1" l="1"/>
  <c r="H276" i="1"/>
  <c r="D277" i="1" l="1"/>
  <c r="F277" i="1" s="1"/>
  <c r="H277" i="1" l="1"/>
  <c r="C278" i="1"/>
  <c r="D278" i="1" s="1"/>
  <c r="F278" i="1" s="1"/>
  <c r="C279" i="1" l="1"/>
  <c r="D279" i="1" s="1"/>
  <c r="F279" i="1" s="1"/>
  <c r="H278" i="1"/>
  <c r="C280" i="1" l="1"/>
  <c r="H279" i="1"/>
  <c r="D280" i="1" l="1"/>
  <c r="F280" i="1" s="1"/>
  <c r="C281" i="1" l="1"/>
  <c r="H280" i="1"/>
  <c r="D281" i="1" l="1"/>
  <c r="F281" i="1" s="1"/>
  <c r="C282" i="1" l="1"/>
  <c r="H281" i="1"/>
  <c r="D282" i="1" l="1"/>
  <c r="F282" i="1" s="1"/>
  <c r="C283" i="1" l="1"/>
  <c r="H282" i="1"/>
  <c r="D283" i="1" l="1"/>
  <c r="F283" i="1" s="1"/>
  <c r="C284" i="1" l="1"/>
  <c r="H283" i="1"/>
  <c r="D284" i="1" l="1"/>
  <c r="F284" i="1" s="1"/>
  <c r="C285" i="1" l="1"/>
  <c r="D285" i="1" s="1"/>
  <c r="F285" i="1" s="1"/>
  <c r="H284" i="1"/>
  <c r="C286" i="1" l="1"/>
  <c r="H285" i="1"/>
  <c r="D286" i="1" l="1"/>
  <c r="H286" i="1" l="1"/>
  <c r="C287" i="1"/>
  <c r="D287" i="1" l="1"/>
  <c r="F287" i="1" s="1"/>
  <c r="C288" i="1" l="1"/>
  <c r="H287" i="1"/>
  <c r="D288" i="1" l="1"/>
  <c r="F288" i="1" s="1"/>
  <c r="C289" i="1" l="1"/>
  <c r="D289" i="1" s="1"/>
  <c r="F289" i="1" s="1"/>
  <c r="H288" i="1"/>
  <c r="C290" i="1" l="1"/>
  <c r="H289" i="1"/>
  <c r="D290" i="1" l="1"/>
  <c r="F290" i="1" s="1"/>
  <c r="C291" i="1" l="1"/>
  <c r="H290" i="1"/>
  <c r="D291" i="1" l="1"/>
  <c r="F291" i="1" s="1"/>
  <c r="H291" i="1" l="1"/>
  <c r="C292" i="1"/>
  <c r="D292" i="1" s="1"/>
  <c r="F292" i="1" s="1"/>
  <c r="C293" i="1" l="1"/>
  <c r="D293" i="1" s="1"/>
  <c r="F293" i="1" s="1"/>
  <c r="H292" i="1"/>
  <c r="C294" i="1" l="1"/>
  <c r="D294" i="1" s="1"/>
  <c r="F294" i="1" s="1"/>
  <c r="H293" i="1"/>
  <c r="C295" i="1" l="1"/>
  <c r="D295" i="1" s="1"/>
  <c r="F295" i="1" s="1"/>
  <c r="H294" i="1"/>
  <c r="C296" i="1" l="1"/>
  <c r="H295" i="1"/>
  <c r="D296" i="1" l="1"/>
  <c r="F296" i="1" s="1"/>
  <c r="C297" i="1" l="1"/>
  <c r="H296" i="1"/>
  <c r="D297" i="1" l="1"/>
  <c r="F297" i="1" s="1"/>
  <c r="H297" i="1" l="1"/>
  <c r="C298" i="1"/>
  <c r="D298" i="1" l="1"/>
  <c r="F298" i="1" s="1"/>
  <c r="C299" i="1" l="1"/>
  <c r="H298" i="1"/>
  <c r="D299" i="1" l="1"/>
  <c r="F299" i="1" s="1"/>
  <c r="H299" i="1" l="1"/>
  <c r="C300" i="1"/>
  <c r="D300" i="1" l="1"/>
  <c r="F300" i="1" s="1"/>
  <c r="H300" i="1" l="1"/>
  <c r="C301" i="1"/>
  <c r="D301" i="1" l="1"/>
  <c r="F301" i="1" s="1"/>
  <c r="C302" i="1" l="1"/>
  <c r="H301" i="1"/>
  <c r="D302" i="1" l="1"/>
  <c r="F302" i="1" s="1"/>
  <c r="C303" i="1" l="1"/>
  <c r="H302" i="1"/>
  <c r="D303" i="1" l="1"/>
  <c r="F303" i="1" s="1"/>
  <c r="H303" i="1" l="1"/>
  <c r="C304" i="1"/>
  <c r="D304" i="1" l="1"/>
  <c r="F304" i="1" s="1"/>
  <c r="H304" i="1" l="1"/>
  <c r="C305" i="1"/>
  <c r="D305" i="1" l="1"/>
  <c r="F305" i="1" s="1"/>
  <c r="H305" i="1" l="1"/>
  <c r="C306" i="1"/>
  <c r="D306" i="1" l="1"/>
  <c r="F306" i="1" s="1"/>
  <c r="H306" i="1" l="1"/>
  <c r="C307" i="1"/>
  <c r="D307" i="1" l="1"/>
  <c r="F307" i="1" s="1"/>
  <c r="H307" i="1" l="1"/>
  <c r="C308" i="1"/>
  <c r="D308" i="1" l="1"/>
  <c r="F308" i="1" s="1"/>
  <c r="H308" i="1" s="1"/>
</calcChain>
</file>

<file path=xl/sharedStrings.xml><?xml version="1.0" encoding="utf-8"?>
<sst xmlns="http://schemas.openxmlformats.org/spreadsheetml/2006/main" count="16" uniqueCount="16">
  <si>
    <t>Reste</t>
  </si>
  <si>
    <t>Taux PTZ</t>
  </si>
  <si>
    <t>Taux nominal</t>
  </si>
  <si>
    <t>Durée</t>
  </si>
  <si>
    <t>mois</t>
  </si>
  <si>
    <t>Mensualité</t>
  </si>
  <si>
    <t>Intérêt</t>
  </si>
  <si>
    <t>Emprunt</t>
  </si>
  <si>
    <t>Part du PTZ</t>
  </si>
  <si>
    <t>Mensualité avec PTZ</t>
  </si>
  <si>
    <t>CRD total</t>
  </si>
  <si>
    <t>CRD PTZ</t>
  </si>
  <si>
    <t>Capital remboursé prêt hors PTZ</t>
  </si>
  <si>
    <t>Capital remboursé PTZ</t>
  </si>
  <si>
    <t>CRD hors PTZ</t>
  </si>
  <si>
    <t>Mensualité pas de PTZ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</si>
</sst>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&quot; ans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">
    <xf numFmtId="0" fontId="0" fillId="0" borderId="0" xfId="0"/>
    <xf numFmtId="44" fontId="0" fillId="0" borderId="0" xfId="1" applyFont="1"/>
    <xf numFmtId="8" fontId="0" fillId="0" borderId="0" xfId="0" applyNumberFormat="1"/>
    <xf numFmtId="10" fontId="0" fillId="0" borderId="0" xfId="2" applyNumberFormat="1" applyFont="1"/>
    <xf numFmtId="0" fontId="0" fillId="0" borderId="0" xfId="0" applyAlignment="1">
      <alignment horizontal="center" vertical="center" wrapText="1"/>
    </xf>
    <xf numFmtId="44" fontId="0" fillId="0" borderId="0" xfId="0" applyNumberFormat="1"/>
    <xf numFmtId="164" fontId="0" fillId="0" borderId="0" xfId="0" applyNumberFormat="1"/>
    <xf numFmtId="8" fontId="0" fillId="0" borderId="0" xfId="0" applyNumberForma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8"/>
  <sheetViews>
    <sheetView tabSelected="1" workbookViewId="0">
      <pane ySplit="8" topLeftCell="A9" activePane="bottomLeft" state="frozen"/>
      <selection pane="bottomLeft" activeCell="C5" sqref="C5"/>
    </sheetView>
  </sheetViews>
  <sheetFormatPr baseColWidth="10" defaultRowHeight="15" x14ac:dyDescent="0.25"/>
  <cols>
    <col min="2" max="2" width="12.85546875" bestFit="1" customWidth="1"/>
    <col min="4" max="5" width="14" customWidth="1"/>
    <col min="6" max="7" width="11.85546875" customWidth="1"/>
    <col min="8" max="8" width="11.85546875" bestFit="1" customWidth="1"/>
  </cols>
  <sheetData>
    <row r="1" spans="1:8" x14ac:dyDescent="0.25">
      <c r="A1" t="s">
        <v>7</v>
      </c>
      <c r="B1" s="1">
        <v>100000</v>
      </c>
      <c r="D1" t="s">
        <v>1</v>
      </c>
      <c r="E1" s="3">
        <v>0</v>
      </c>
      <c r="G1" s="3"/>
    </row>
    <row r="2" spans="1:8" x14ac:dyDescent="0.25">
      <c r="A2" t="s">
        <v>8</v>
      </c>
      <c r="B2" s="1">
        <f>0.4*B1</f>
        <v>40000</v>
      </c>
      <c r="D2" t="s">
        <v>2</v>
      </c>
      <c r="E2" s="3">
        <v>2.4E-2</v>
      </c>
      <c r="G2" s="3"/>
    </row>
    <row r="3" spans="1:8" x14ac:dyDescent="0.25">
      <c r="A3" t="s">
        <v>0</v>
      </c>
      <c r="B3" s="1">
        <f>B1-B2</f>
        <v>60000</v>
      </c>
      <c r="D3" t="s">
        <v>3</v>
      </c>
      <c r="E3" s="6">
        <v>25</v>
      </c>
      <c r="G3" s="6"/>
    </row>
    <row r="5" spans="1:8" x14ac:dyDescent="0.25">
      <c r="A5" t="s">
        <v>9</v>
      </c>
      <c r="C5" s="2">
        <v>-381.68547000000001</v>
      </c>
      <c r="D5" s="5">
        <f>PMT(E2/12,E3*12,B3)+PMT(E1/12,E3*12,B2)</f>
        <v>-399.49168677051534</v>
      </c>
      <c r="E5" s="5"/>
    </row>
    <row r="6" spans="1:8" x14ac:dyDescent="0.25">
      <c r="A6" t="s">
        <v>15</v>
      </c>
      <c r="C6" s="2">
        <f>PMT(E2/12,E3*12,B1)</f>
        <v>-443.59725572863675</v>
      </c>
    </row>
    <row r="7" spans="1:8" x14ac:dyDescent="0.25">
      <c r="A7" s="4"/>
      <c r="B7" s="4"/>
      <c r="C7" s="7"/>
      <c r="D7" s="4"/>
      <c r="E7" s="4"/>
      <c r="F7" s="4"/>
      <c r="G7" s="4"/>
    </row>
    <row r="8" spans="1:8" ht="36.75" customHeight="1" x14ac:dyDescent="0.25">
      <c r="A8" s="4" t="s">
        <v>4</v>
      </c>
      <c r="B8" s="4" t="s">
        <v>5</v>
      </c>
      <c r="C8" s="4" t="s">
        <v>6</v>
      </c>
      <c r="D8" s="8" t="s">
        <v>12</v>
      </c>
      <c r="E8" s="8" t="s">
        <v>13</v>
      </c>
      <c r="F8" s="4" t="s">
        <v>14</v>
      </c>
      <c r="G8" s="4" t="s">
        <v>11</v>
      </c>
      <c r="H8" s="4" t="s">
        <v>10</v>
      </c>
    </row>
    <row r="9" spans="1:8" x14ac:dyDescent="0.25">
      <c r="A9">
        <v>1</v>
      </c>
      <c r="B9" s="2">
        <f>C5</f>
        <v>-381.68547000000001</v>
      </c>
      <c r="C9" s="5">
        <f>B3*E2/12</f>
        <v>120</v>
      </c>
      <c r="D9" s="5">
        <f>-B9-C9-E9</f>
        <v>261.68547000000001</v>
      </c>
      <c r="E9" s="5">
        <v>0</v>
      </c>
      <c r="F9" s="5">
        <f>B3-D9</f>
        <v>59738.314530000003</v>
      </c>
      <c r="G9" s="5">
        <f>B$2</f>
        <v>40000</v>
      </c>
      <c r="H9" s="5">
        <f>F9+G9</f>
        <v>99738.314530000003</v>
      </c>
    </row>
    <row r="10" spans="1:8" x14ac:dyDescent="0.25">
      <c r="A10">
        <v>2</v>
      </c>
      <c r="B10" s="2">
        <f>B9</f>
        <v>-381.68547000000001</v>
      </c>
      <c r="C10" s="5">
        <f t="shared" ref="C10:C73" si="0">F9*E$2/12</f>
        <v>119.47662906000001</v>
      </c>
      <c r="D10" s="5">
        <f t="shared" ref="D10:D73" si="1">-B10-C10-E10</f>
        <v>262.20884094000002</v>
      </c>
      <c r="E10" s="5">
        <v>0</v>
      </c>
      <c r="F10" s="5">
        <f t="shared" ref="F10:F73" si="2">F9-D10</f>
        <v>59476.105689060001</v>
      </c>
      <c r="G10" s="5">
        <f t="shared" ref="G10:G73" si="3">B$2</f>
        <v>40000</v>
      </c>
      <c r="H10" s="5">
        <f t="shared" ref="H10:H73" si="4">F10+G10</f>
        <v>99476.105689060001</v>
      </c>
    </row>
    <row r="11" spans="1:8" x14ac:dyDescent="0.25">
      <c r="A11">
        <v>3</v>
      </c>
      <c r="B11" s="2">
        <f t="shared" ref="B11:B74" si="5">B10</f>
        <v>-381.68547000000001</v>
      </c>
      <c r="C11" s="5">
        <f t="shared" si="0"/>
        <v>118.95221137812001</v>
      </c>
      <c r="D11" s="5">
        <f t="shared" si="1"/>
        <v>262.73325862188</v>
      </c>
      <c r="E11" s="5">
        <v>0</v>
      </c>
      <c r="F11" s="5">
        <f t="shared" si="2"/>
        <v>59213.372430438118</v>
      </c>
      <c r="G11" s="5">
        <f t="shared" si="3"/>
        <v>40000</v>
      </c>
      <c r="H11" s="5">
        <f t="shared" si="4"/>
        <v>99213.372430438118</v>
      </c>
    </row>
    <row r="12" spans="1:8" x14ac:dyDescent="0.25">
      <c r="A12">
        <v>4</v>
      </c>
      <c r="B12" s="2">
        <f t="shared" si="5"/>
        <v>-381.68547000000001</v>
      </c>
      <c r="C12" s="5">
        <f t="shared" si="0"/>
        <v>118.42674486087624</v>
      </c>
      <c r="D12" s="5">
        <f t="shared" si="1"/>
        <v>263.25872513912378</v>
      </c>
      <c r="E12" s="5">
        <v>0</v>
      </c>
      <c r="F12" s="5">
        <f t="shared" si="2"/>
        <v>58950.113705298994</v>
      </c>
      <c r="G12" s="5">
        <f t="shared" si="3"/>
        <v>40000</v>
      </c>
      <c r="H12" s="5">
        <f t="shared" si="4"/>
        <v>98950.113705298994</v>
      </c>
    </row>
    <row r="13" spans="1:8" x14ac:dyDescent="0.25">
      <c r="A13">
        <v>5</v>
      </c>
      <c r="B13" s="2">
        <f t="shared" si="5"/>
        <v>-381.68547000000001</v>
      </c>
      <c r="C13" s="5">
        <f t="shared" si="0"/>
        <v>117.90022741059799</v>
      </c>
      <c r="D13" s="5">
        <f t="shared" si="1"/>
        <v>263.785242589402</v>
      </c>
      <c r="E13" s="5">
        <v>0</v>
      </c>
      <c r="F13" s="5">
        <f t="shared" si="2"/>
        <v>58686.328462709593</v>
      </c>
      <c r="G13" s="5">
        <f t="shared" si="3"/>
        <v>40000</v>
      </c>
      <c r="H13" s="5">
        <f t="shared" si="4"/>
        <v>98686.328462709585</v>
      </c>
    </row>
    <row r="14" spans="1:8" x14ac:dyDescent="0.25">
      <c r="A14">
        <v>6</v>
      </c>
      <c r="B14" s="2">
        <f t="shared" si="5"/>
        <v>-381.68547000000001</v>
      </c>
      <c r="C14" s="5">
        <f t="shared" si="0"/>
        <v>117.37265692541918</v>
      </c>
      <c r="D14" s="5">
        <f t="shared" si="1"/>
        <v>264.31281307458084</v>
      </c>
      <c r="E14" s="5">
        <v>0</v>
      </c>
      <c r="F14" s="5">
        <f t="shared" si="2"/>
        <v>58422.01564963501</v>
      </c>
      <c r="G14" s="5">
        <f t="shared" si="3"/>
        <v>40000</v>
      </c>
      <c r="H14" s="5">
        <f t="shared" si="4"/>
        <v>98422.01564963501</v>
      </c>
    </row>
    <row r="15" spans="1:8" x14ac:dyDescent="0.25">
      <c r="A15">
        <v>7</v>
      </c>
      <c r="B15" s="2">
        <f t="shared" si="5"/>
        <v>-381.68547000000001</v>
      </c>
      <c r="C15" s="5">
        <f t="shared" si="0"/>
        <v>116.84403129927001</v>
      </c>
      <c r="D15" s="5">
        <f t="shared" si="1"/>
        <v>264.84143870073001</v>
      </c>
      <c r="E15" s="5">
        <v>0</v>
      </c>
      <c r="F15" s="5">
        <f t="shared" si="2"/>
        <v>58157.174210934281</v>
      </c>
      <c r="G15" s="5">
        <f t="shared" si="3"/>
        <v>40000</v>
      </c>
      <c r="H15" s="5">
        <f t="shared" si="4"/>
        <v>98157.174210934289</v>
      </c>
    </row>
    <row r="16" spans="1:8" x14ac:dyDescent="0.25">
      <c r="A16">
        <v>8</v>
      </c>
      <c r="B16" s="2">
        <f t="shared" si="5"/>
        <v>-381.68547000000001</v>
      </c>
      <c r="C16" s="5">
        <f t="shared" si="0"/>
        <v>116.31434842186856</v>
      </c>
      <c r="D16" s="5">
        <f t="shared" si="1"/>
        <v>265.37112157813146</v>
      </c>
      <c r="E16" s="5">
        <v>0</v>
      </c>
      <c r="F16" s="5">
        <f t="shared" si="2"/>
        <v>57891.803089356152</v>
      </c>
      <c r="G16" s="5">
        <f t="shared" si="3"/>
        <v>40000</v>
      </c>
      <c r="H16" s="5">
        <f t="shared" si="4"/>
        <v>97891.803089356152</v>
      </c>
    </row>
    <row r="17" spans="1:8" x14ac:dyDescent="0.25">
      <c r="A17">
        <v>9</v>
      </c>
      <c r="B17" s="2">
        <f t="shared" si="5"/>
        <v>-381.68547000000001</v>
      </c>
      <c r="C17" s="5">
        <f t="shared" si="0"/>
        <v>115.7836061787123</v>
      </c>
      <c r="D17" s="5">
        <f t="shared" si="1"/>
        <v>265.90186382128769</v>
      </c>
      <c r="E17" s="5">
        <v>0</v>
      </c>
      <c r="F17" s="5">
        <f t="shared" si="2"/>
        <v>57625.901225534864</v>
      </c>
      <c r="G17" s="5">
        <f t="shared" si="3"/>
        <v>40000</v>
      </c>
      <c r="H17" s="5">
        <f t="shared" si="4"/>
        <v>97625.901225534864</v>
      </c>
    </row>
    <row r="18" spans="1:8" x14ac:dyDescent="0.25">
      <c r="A18">
        <v>10</v>
      </c>
      <c r="B18" s="2">
        <f t="shared" si="5"/>
        <v>-381.68547000000001</v>
      </c>
      <c r="C18" s="5">
        <f t="shared" si="0"/>
        <v>115.25180245106974</v>
      </c>
      <c r="D18" s="5">
        <f t="shared" si="1"/>
        <v>266.43366754893026</v>
      </c>
      <c r="E18" s="5">
        <v>0</v>
      </c>
      <c r="F18" s="5">
        <f t="shared" si="2"/>
        <v>57359.467557985932</v>
      </c>
      <c r="G18" s="5">
        <f t="shared" si="3"/>
        <v>40000</v>
      </c>
      <c r="H18" s="5">
        <f t="shared" si="4"/>
        <v>97359.467557985932</v>
      </c>
    </row>
    <row r="19" spans="1:8" x14ac:dyDescent="0.25">
      <c r="A19">
        <v>11</v>
      </c>
      <c r="B19" s="2">
        <f t="shared" si="5"/>
        <v>-381.68547000000001</v>
      </c>
      <c r="C19" s="5">
        <f t="shared" si="0"/>
        <v>114.71893511597187</v>
      </c>
      <c r="D19" s="5">
        <f t="shared" si="1"/>
        <v>266.96653488402814</v>
      </c>
      <c r="E19" s="5">
        <v>0</v>
      </c>
      <c r="F19" s="5">
        <f t="shared" si="2"/>
        <v>57092.501023101904</v>
      </c>
      <c r="G19" s="5">
        <f t="shared" si="3"/>
        <v>40000</v>
      </c>
      <c r="H19" s="5">
        <f t="shared" si="4"/>
        <v>97092.501023101911</v>
      </c>
    </row>
    <row r="20" spans="1:8" x14ac:dyDescent="0.25">
      <c r="A20">
        <v>12</v>
      </c>
      <c r="B20" s="2">
        <f t="shared" si="5"/>
        <v>-381.68547000000001</v>
      </c>
      <c r="C20" s="5">
        <f t="shared" si="0"/>
        <v>114.18500204620381</v>
      </c>
      <c r="D20" s="5">
        <f t="shared" si="1"/>
        <v>267.5004679537962</v>
      </c>
      <c r="E20" s="5">
        <v>0</v>
      </c>
      <c r="F20" s="5">
        <f t="shared" si="2"/>
        <v>56825.000555148108</v>
      </c>
      <c r="G20" s="5">
        <f t="shared" si="3"/>
        <v>40000</v>
      </c>
      <c r="H20" s="5">
        <f t="shared" si="4"/>
        <v>96825.000555148115</v>
      </c>
    </row>
    <row r="21" spans="1:8" x14ac:dyDescent="0.25">
      <c r="A21">
        <v>13</v>
      </c>
      <c r="B21" s="2">
        <f t="shared" si="5"/>
        <v>-381.68547000000001</v>
      </c>
      <c r="C21" s="5">
        <f t="shared" si="0"/>
        <v>113.65000111029622</v>
      </c>
      <c r="D21" s="5">
        <f t="shared" si="1"/>
        <v>268.03546888970379</v>
      </c>
      <c r="E21" s="5">
        <v>0</v>
      </c>
      <c r="F21" s="5">
        <f t="shared" si="2"/>
        <v>56556.965086258402</v>
      </c>
      <c r="G21" s="5">
        <f t="shared" si="3"/>
        <v>40000</v>
      </c>
      <c r="H21" s="5">
        <f t="shared" si="4"/>
        <v>96556.965086258395</v>
      </c>
    </row>
    <row r="22" spans="1:8" x14ac:dyDescent="0.25">
      <c r="A22">
        <v>14</v>
      </c>
      <c r="B22" s="2">
        <f t="shared" si="5"/>
        <v>-381.68547000000001</v>
      </c>
      <c r="C22" s="5">
        <f t="shared" si="0"/>
        <v>113.1139301725168</v>
      </c>
      <c r="D22" s="5">
        <f t="shared" si="1"/>
        <v>268.57153982748321</v>
      </c>
      <c r="E22" s="5">
        <v>0</v>
      </c>
      <c r="F22" s="5">
        <f t="shared" si="2"/>
        <v>56288.393546430918</v>
      </c>
      <c r="G22" s="5">
        <f t="shared" si="3"/>
        <v>40000</v>
      </c>
      <c r="H22" s="5">
        <f t="shared" si="4"/>
        <v>96288.393546430918</v>
      </c>
    </row>
    <row r="23" spans="1:8" x14ac:dyDescent="0.25">
      <c r="A23">
        <v>15</v>
      </c>
      <c r="B23" s="2">
        <f t="shared" si="5"/>
        <v>-381.68547000000001</v>
      </c>
      <c r="C23" s="5">
        <f t="shared" si="0"/>
        <v>112.57678709286184</v>
      </c>
      <c r="D23" s="5">
        <f t="shared" si="1"/>
        <v>269.10868290713819</v>
      </c>
      <c r="E23" s="5">
        <v>0</v>
      </c>
      <c r="F23" s="5">
        <f t="shared" si="2"/>
        <v>56019.284863523782</v>
      </c>
      <c r="G23" s="5">
        <f t="shared" si="3"/>
        <v>40000</v>
      </c>
      <c r="H23" s="5">
        <f t="shared" si="4"/>
        <v>96019.28486352379</v>
      </c>
    </row>
    <row r="24" spans="1:8" x14ac:dyDescent="0.25">
      <c r="A24">
        <v>16</v>
      </c>
      <c r="B24" s="2">
        <f t="shared" si="5"/>
        <v>-381.68547000000001</v>
      </c>
      <c r="C24" s="5">
        <f t="shared" si="0"/>
        <v>112.03856972704756</v>
      </c>
      <c r="D24" s="5">
        <f t="shared" si="1"/>
        <v>269.64690027295245</v>
      </c>
      <c r="E24" s="5">
        <v>0</v>
      </c>
      <c r="F24" s="5">
        <f t="shared" si="2"/>
        <v>55749.637963250832</v>
      </c>
      <c r="G24" s="5">
        <f t="shared" si="3"/>
        <v>40000</v>
      </c>
      <c r="H24" s="5">
        <f t="shared" si="4"/>
        <v>95749.637963250832</v>
      </c>
    </row>
    <row r="25" spans="1:8" x14ac:dyDescent="0.25">
      <c r="A25">
        <v>17</v>
      </c>
      <c r="B25" s="2">
        <f t="shared" si="5"/>
        <v>-381.68547000000001</v>
      </c>
      <c r="C25" s="5">
        <f t="shared" si="0"/>
        <v>111.49927592650165</v>
      </c>
      <c r="D25" s="5">
        <f t="shared" si="1"/>
        <v>270.18619407349837</v>
      </c>
      <c r="E25" s="5">
        <v>0</v>
      </c>
      <c r="F25" s="5">
        <f t="shared" si="2"/>
        <v>55479.451769177336</v>
      </c>
      <c r="G25" s="5">
        <f t="shared" si="3"/>
        <v>40000</v>
      </c>
      <c r="H25" s="5">
        <f t="shared" si="4"/>
        <v>95479.451769177336</v>
      </c>
    </row>
    <row r="26" spans="1:8" x14ac:dyDescent="0.25">
      <c r="A26">
        <v>18</v>
      </c>
      <c r="B26" s="2">
        <f t="shared" si="5"/>
        <v>-381.68547000000001</v>
      </c>
      <c r="C26" s="5">
        <f t="shared" si="0"/>
        <v>110.95890353835468</v>
      </c>
      <c r="D26" s="5">
        <f t="shared" si="1"/>
        <v>270.72656646164535</v>
      </c>
      <c r="E26" s="5">
        <v>0</v>
      </c>
      <c r="F26" s="5">
        <f t="shared" si="2"/>
        <v>55208.725202715694</v>
      </c>
      <c r="G26" s="5">
        <f t="shared" si="3"/>
        <v>40000</v>
      </c>
      <c r="H26" s="5">
        <f t="shared" si="4"/>
        <v>95208.725202715694</v>
      </c>
    </row>
    <row r="27" spans="1:8" x14ac:dyDescent="0.25">
      <c r="A27">
        <v>19</v>
      </c>
      <c r="B27" s="2">
        <f t="shared" si="5"/>
        <v>-381.68547000000001</v>
      </c>
      <c r="C27" s="5">
        <f t="shared" si="0"/>
        <v>110.4174504054314</v>
      </c>
      <c r="D27" s="5">
        <f t="shared" si="1"/>
        <v>271.26801959456861</v>
      </c>
      <c r="E27" s="5">
        <v>0</v>
      </c>
      <c r="F27" s="5">
        <f t="shared" si="2"/>
        <v>54937.457183121121</v>
      </c>
      <c r="G27" s="5">
        <f t="shared" si="3"/>
        <v>40000</v>
      </c>
      <c r="H27" s="5">
        <f t="shared" si="4"/>
        <v>94937.457183121121</v>
      </c>
    </row>
    <row r="28" spans="1:8" x14ac:dyDescent="0.25">
      <c r="A28">
        <v>20</v>
      </c>
      <c r="B28" s="2">
        <f t="shared" si="5"/>
        <v>-381.68547000000001</v>
      </c>
      <c r="C28" s="5">
        <f t="shared" si="0"/>
        <v>109.87491436624225</v>
      </c>
      <c r="D28" s="5">
        <f t="shared" si="1"/>
        <v>271.81055563375776</v>
      </c>
      <c r="E28" s="5">
        <v>0</v>
      </c>
      <c r="F28" s="5">
        <f t="shared" si="2"/>
        <v>54665.646627487367</v>
      </c>
      <c r="G28" s="5">
        <f t="shared" si="3"/>
        <v>40000</v>
      </c>
      <c r="H28" s="5">
        <f t="shared" si="4"/>
        <v>94665.646627487367</v>
      </c>
    </row>
    <row r="29" spans="1:8" x14ac:dyDescent="0.25">
      <c r="A29">
        <v>21</v>
      </c>
      <c r="B29" s="2">
        <f t="shared" si="5"/>
        <v>-381.68547000000001</v>
      </c>
      <c r="C29" s="5">
        <f t="shared" si="0"/>
        <v>109.33129325497474</v>
      </c>
      <c r="D29" s="5">
        <f t="shared" si="1"/>
        <v>272.35417674502526</v>
      </c>
      <c r="E29" s="5">
        <v>0</v>
      </c>
      <c r="F29" s="5">
        <f t="shared" si="2"/>
        <v>54393.292450742345</v>
      </c>
      <c r="G29" s="5">
        <f t="shared" si="3"/>
        <v>40000</v>
      </c>
      <c r="H29" s="5">
        <f t="shared" si="4"/>
        <v>94393.292450742345</v>
      </c>
    </row>
    <row r="30" spans="1:8" x14ac:dyDescent="0.25">
      <c r="A30">
        <v>22</v>
      </c>
      <c r="B30" s="2">
        <f t="shared" si="5"/>
        <v>-381.68547000000001</v>
      </c>
      <c r="C30" s="5">
        <f t="shared" si="0"/>
        <v>108.78658490148469</v>
      </c>
      <c r="D30" s="5">
        <f t="shared" si="1"/>
        <v>272.89888509851534</v>
      </c>
      <c r="E30" s="5">
        <v>0</v>
      </c>
      <c r="F30" s="5">
        <f t="shared" si="2"/>
        <v>54120.393565643826</v>
      </c>
      <c r="G30" s="5">
        <f t="shared" si="3"/>
        <v>40000</v>
      </c>
      <c r="H30" s="5">
        <f t="shared" si="4"/>
        <v>94120.393565643826</v>
      </c>
    </row>
    <row r="31" spans="1:8" x14ac:dyDescent="0.25">
      <c r="A31">
        <v>23</v>
      </c>
      <c r="B31" s="2">
        <f t="shared" si="5"/>
        <v>-381.68547000000001</v>
      </c>
      <c r="C31" s="5">
        <f t="shared" si="0"/>
        <v>108.24078713128766</v>
      </c>
      <c r="D31" s="5">
        <f t="shared" si="1"/>
        <v>273.44468286871233</v>
      </c>
      <c r="E31" s="5">
        <v>0</v>
      </c>
      <c r="F31" s="5">
        <f t="shared" si="2"/>
        <v>53846.948882775112</v>
      </c>
      <c r="G31" s="5">
        <f t="shared" si="3"/>
        <v>40000</v>
      </c>
      <c r="H31" s="5">
        <f t="shared" si="4"/>
        <v>93846.948882775119</v>
      </c>
    </row>
    <row r="32" spans="1:8" x14ac:dyDescent="0.25">
      <c r="A32">
        <v>24</v>
      </c>
      <c r="B32" s="2">
        <f t="shared" si="5"/>
        <v>-381.68547000000001</v>
      </c>
      <c r="C32" s="5">
        <f t="shared" si="0"/>
        <v>107.69389776555022</v>
      </c>
      <c r="D32" s="5">
        <f t="shared" si="1"/>
        <v>273.99157223444979</v>
      </c>
      <c r="E32" s="5">
        <v>0</v>
      </c>
      <c r="F32" s="5">
        <f t="shared" si="2"/>
        <v>53572.95731054066</v>
      </c>
      <c r="G32" s="5">
        <f t="shared" si="3"/>
        <v>40000</v>
      </c>
      <c r="H32" s="5">
        <f t="shared" si="4"/>
        <v>93572.95731054066</v>
      </c>
    </row>
    <row r="33" spans="1:8" x14ac:dyDescent="0.25">
      <c r="A33">
        <v>25</v>
      </c>
      <c r="B33" s="2">
        <f t="shared" si="5"/>
        <v>-381.68547000000001</v>
      </c>
      <c r="C33" s="5">
        <f t="shared" si="0"/>
        <v>107.14591462108132</v>
      </c>
      <c r="D33" s="5">
        <f t="shared" si="1"/>
        <v>274.53955537891869</v>
      </c>
      <c r="E33" s="5">
        <v>0</v>
      </c>
      <c r="F33" s="5">
        <f t="shared" si="2"/>
        <v>53298.417755161739</v>
      </c>
      <c r="G33" s="5">
        <f t="shared" si="3"/>
        <v>40000</v>
      </c>
      <c r="H33" s="5">
        <f t="shared" si="4"/>
        <v>93298.417755161732</v>
      </c>
    </row>
    <row r="34" spans="1:8" x14ac:dyDescent="0.25">
      <c r="A34">
        <v>26</v>
      </c>
      <c r="B34" s="2">
        <f t="shared" si="5"/>
        <v>-381.68547000000001</v>
      </c>
      <c r="C34" s="5">
        <f t="shared" si="0"/>
        <v>106.59683551032349</v>
      </c>
      <c r="D34" s="5">
        <f t="shared" si="1"/>
        <v>275.08863448967651</v>
      </c>
      <c r="E34" s="5">
        <v>0</v>
      </c>
      <c r="F34" s="5">
        <f t="shared" si="2"/>
        <v>53023.329120672061</v>
      </c>
      <c r="G34" s="5">
        <f t="shared" si="3"/>
        <v>40000</v>
      </c>
      <c r="H34" s="5">
        <f t="shared" si="4"/>
        <v>93023.329120672061</v>
      </c>
    </row>
    <row r="35" spans="1:8" x14ac:dyDescent="0.25">
      <c r="A35">
        <v>27</v>
      </c>
      <c r="B35" s="2">
        <f t="shared" si="5"/>
        <v>-381.68547000000001</v>
      </c>
      <c r="C35" s="5">
        <f t="shared" si="0"/>
        <v>106.04665824134412</v>
      </c>
      <c r="D35" s="5">
        <f t="shared" si="1"/>
        <v>275.63881175865589</v>
      </c>
      <c r="E35" s="5">
        <v>0</v>
      </c>
      <c r="F35" s="5">
        <f t="shared" si="2"/>
        <v>52747.690308913407</v>
      </c>
      <c r="G35" s="5">
        <f t="shared" si="3"/>
        <v>40000</v>
      </c>
      <c r="H35" s="5">
        <f t="shared" si="4"/>
        <v>92747.690308913414</v>
      </c>
    </row>
    <row r="36" spans="1:8" x14ac:dyDescent="0.25">
      <c r="A36">
        <v>28</v>
      </c>
      <c r="B36" s="2">
        <f t="shared" si="5"/>
        <v>-381.68547000000001</v>
      </c>
      <c r="C36" s="5">
        <f t="shared" si="0"/>
        <v>105.49538061782681</v>
      </c>
      <c r="D36" s="5">
        <f t="shared" si="1"/>
        <v>276.1900893821732</v>
      </c>
      <c r="E36" s="5">
        <v>0</v>
      </c>
      <c r="F36" s="5">
        <f t="shared" si="2"/>
        <v>52471.500219531234</v>
      </c>
      <c r="G36" s="5">
        <f t="shared" si="3"/>
        <v>40000</v>
      </c>
      <c r="H36" s="5">
        <f t="shared" si="4"/>
        <v>92471.500219531241</v>
      </c>
    </row>
    <row r="37" spans="1:8" x14ac:dyDescent="0.25">
      <c r="A37">
        <v>29</v>
      </c>
      <c r="B37" s="2">
        <f t="shared" si="5"/>
        <v>-381.68547000000001</v>
      </c>
      <c r="C37" s="5">
        <f t="shared" si="0"/>
        <v>104.94300043906247</v>
      </c>
      <c r="D37" s="5">
        <f t="shared" si="1"/>
        <v>276.74246956093754</v>
      </c>
      <c r="E37" s="5">
        <v>0</v>
      </c>
      <c r="F37" s="5">
        <f t="shared" si="2"/>
        <v>52194.757749970297</v>
      </c>
      <c r="G37" s="5">
        <f t="shared" si="3"/>
        <v>40000</v>
      </c>
      <c r="H37" s="5">
        <f t="shared" si="4"/>
        <v>92194.757749970304</v>
      </c>
    </row>
    <row r="38" spans="1:8" x14ac:dyDescent="0.25">
      <c r="A38">
        <v>30</v>
      </c>
      <c r="B38" s="2">
        <f t="shared" si="5"/>
        <v>-381.68547000000001</v>
      </c>
      <c r="C38" s="5">
        <f t="shared" si="0"/>
        <v>104.3895154999406</v>
      </c>
      <c r="D38" s="5">
        <f t="shared" si="1"/>
        <v>277.29595450005939</v>
      </c>
      <c r="E38" s="5">
        <v>0</v>
      </c>
      <c r="F38" s="5">
        <f t="shared" si="2"/>
        <v>51917.461795470241</v>
      </c>
      <c r="G38" s="5">
        <f t="shared" si="3"/>
        <v>40000</v>
      </c>
      <c r="H38" s="5">
        <f t="shared" si="4"/>
        <v>91917.461795470241</v>
      </c>
    </row>
    <row r="39" spans="1:8" x14ac:dyDescent="0.25">
      <c r="A39">
        <v>31</v>
      </c>
      <c r="B39" s="2">
        <f t="shared" si="5"/>
        <v>-381.68547000000001</v>
      </c>
      <c r="C39" s="5">
        <f t="shared" si="0"/>
        <v>103.83492359094049</v>
      </c>
      <c r="D39" s="5">
        <f t="shared" si="1"/>
        <v>277.85054640905952</v>
      </c>
      <c r="E39" s="5">
        <v>0</v>
      </c>
      <c r="F39" s="5">
        <f t="shared" si="2"/>
        <v>51639.611249061178</v>
      </c>
      <c r="G39" s="5">
        <f t="shared" si="3"/>
        <v>40000</v>
      </c>
      <c r="H39" s="5">
        <f t="shared" si="4"/>
        <v>91639.611249061185</v>
      </c>
    </row>
    <row r="40" spans="1:8" x14ac:dyDescent="0.25">
      <c r="A40">
        <v>32</v>
      </c>
      <c r="B40" s="2">
        <f t="shared" si="5"/>
        <v>-381.68547000000001</v>
      </c>
      <c r="C40" s="5">
        <f t="shared" si="0"/>
        <v>103.27922249812235</v>
      </c>
      <c r="D40" s="5">
        <f t="shared" si="1"/>
        <v>278.40624750187766</v>
      </c>
      <c r="E40" s="5">
        <v>0</v>
      </c>
      <c r="F40" s="5">
        <f t="shared" si="2"/>
        <v>51361.205001559298</v>
      </c>
      <c r="G40" s="5">
        <f t="shared" si="3"/>
        <v>40000</v>
      </c>
      <c r="H40" s="5">
        <f t="shared" si="4"/>
        <v>91361.205001559298</v>
      </c>
    </row>
    <row r="41" spans="1:8" x14ac:dyDescent="0.25">
      <c r="A41">
        <v>33</v>
      </c>
      <c r="B41" s="2">
        <f t="shared" si="5"/>
        <v>-381.68547000000001</v>
      </c>
      <c r="C41" s="5">
        <f t="shared" si="0"/>
        <v>102.72241000311861</v>
      </c>
      <c r="D41" s="5">
        <f t="shared" si="1"/>
        <v>278.96305999688138</v>
      </c>
      <c r="E41" s="5">
        <v>0</v>
      </c>
      <c r="F41" s="5">
        <f t="shared" si="2"/>
        <v>51082.241941562417</v>
      </c>
      <c r="G41" s="5">
        <f t="shared" si="3"/>
        <v>40000</v>
      </c>
      <c r="H41" s="5">
        <f t="shared" si="4"/>
        <v>91082.241941562417</v>
      </c>
    </row>
    <row r="42" spans="1:8" x14ac:dyDescent="0.25">
      <c r="A42">
        <v>34</v>
      </c>
      <c r="B42" s="2">
        <f t="shared" si="5"/>
        <v>-381.68547000000001</v>
      </c>
      <c r="C42" s="5">
        <f t="shared" si="0"/>
        <v>102.16448388312483</v>
      </c>
      <c r="D42" s="5">
        <f t="shared" si="1"/>
        <v>279.52098611687518</v>
      </c>
      <c r="E42" s="5">
        <v>0</v>
      </c>
      <c r="F42" s="5">
        <f t="shared" si="2"/>
        <v>50802.72095544554</v>
      </c>
      <c r="G42" s="5">
        <f t="shared" si="3"/>
        <v>40000</v>
      </c>
      <c r="H42" s="5">
        <f t="shared" si="4"/>
        <v>90802.720955445548</v>
      </c>
    </row>
    <row r="43" spans="1:8" x14ac:dyDescent="0.25">
      <c r="A43">
        <v>35</v>
      </c>
      <c r="B43" s="2">
        <f t="shared" si="5"/>
        <v>-381.68547000000001</v>
      </c>
      <c r="C43" s="5">
        <f t="shared" si="0"/>
        <v>101.60544191089109</v>
      </c>
      <c r="D43" s="5">
        <f t="shared" si="1"/>
        <v>280.08002808910891</v>
      </c>
      <c r="E43" s="5">
        <v>0</v>
      </c>
      <c r="F43" s="5">
        <f t="shared" si="2"/>
        <v>50522.640927356435</v>
      </c>
      <c r="G43" s="5">
        <f t="shared" si="3"/>
        <v>40000</v>
      </c>
      <c r="H43" s="5">
        <f t="shared" si="4"/>
        <v>90522.640927356435</v>
      </c>
    </row>
    <row r="44" spans="1:8" x14ac:dyDescent="0.25">
      <c r="A44">
        <v>36</v>
      </c>
      <c r="B44" s="2">
        <f t="shared" si="5"/>
        <v>-381.68547000000001</v>
      </c>
      <c r="C44" s="5">
        <f t="shared" si="0"/>
        <v>101.04528185471287</v>
      </c>
      <c r="D44" s="5">
        <f t="shared" si="1"/>
        <v>280.64018814528714</v>
      </c>
      <c r="E44" s="5">
        <v>0</v>
      </c>
      <c r="F44" s="5">
        <f t="shared" si="2"/>
        <v>50242.000739211151</v>
      </c>
      <c r="G44" s="5">
        <f t="shared" si="3"/>
        <v>40000</v>
      </c>
      <c r="H44" s="5">
        <f t="shared" si="4"/>
        <v>90242.000739211158</v>
      </c>
    </row>
    <row r="45" spans="1:8" x14ac:dyDescent="0.25">
      <c r="A45">
        <v>37</v>
      </c>
      <c r="B45" s="2">
        <f t="shared" si="5"/>
        <v>-381.68547000000001</v>
      </c>
      <c r="C45" s="5">
        <f t="shared" si="0"/>
        <v>100.48400147842231</v>
      </c>
      <c r="D45" s="5">
        <f t="shared" si="1"/>
        <v>281.20146852157768</v>
      </c>
      <c r="E45" s="5">
        <v>0</v>
      </c>
      <c r="F45" s="5">
        <f t="shared" si="2"/>
        <v>49960.799270689575</v>
      </c>
      <c r="G45" s="5">
        <f t="shared" si="3"/>
        <v>40000</v>
      </c>
      <c r="H45" s="5">
        <f t="shared" si="4"/>
        <v>89960.799270689575</v>
      </c>
    </row>
    <row r="46" spans="1:8" x14ac:dyDescent="0.25">
      <c r="A46">
        <v>38</v>
      </c>
      <c r="B46" s="2">
        <f t="shared" si="5"/>
        <v>-381.68547000000001</v>
      </c>
      <c r="C46" s="5">
        <f t="shared" si="0"/>
        <v>99.92159854137914</v>
      </c>
      <c r="D46" s="5">
        <f t="shared" si="1"/>
        <v>281.76387145862088</v>
      </c>
      <c r="E46" s="5">
        <v>0</v>
      </c>
      <c r="F46" s="5">
        <f t="shared" si="2"/>
        <v>49679.035399230954</v>
      </c>
      <c r="G46" s="5">
        <f t="shared" si="3"/>
        <v>40000</v>
      </c>
      <c r="H46" s="5">
        <f t="shared" si="4"/>
        <v>89679.035399230954</v>
      </c>
    </row>
    <row r="47" spans="1:8" x14ac:dyDescent="0.25">
      <c r="A47">
        <v>39</v>
      </c>
      <c r="B47" s="2">
        <f t="shared" si="5"/>
        <v>-381.68547000000001</v>
      </c>
      <c r="C47" s="5">
        <f t="shared" si="0"/>
        <v>99.358070798461924</v>
      </c>
      <c r="D47" s="5">
        <f t="shared" si="1"/>
        <v>282.32739920153807</v>
      </c>
      <c r="E47" s="5">
        <v>0</v>
      </c>
      <c r="F47" s="5">
        <f t="shared" si="2"/>
        <v>49396.708000029415</v>
      </c>
      <c r="G47" s="5">
        <f t="shared" si="3"/>
        <v>40000</v>
      </c>
      <c r="H47" s="5">
        <f t="shared" si="4"/>
        <v>89396.708000029408</v>
      </c>
    </row>
    <row r="48" spans="1:8" x14ac:dyDescent="0.25">
      <c r="A48">
        <v>40</v>
      </c>
      <c r="B48" s="2">
        <f t="shared" si="5"/>
        <v>-381.68547000000001</v>
      </c>
      <c r="C48" s="5">
        <f t="shared" si="0"/>
        <v>98.793416000058826</v>
      </c>
      <c r="D48" s="5">
        <f t="shared" si="1"/>
        <v>282.8920539999412</v>
      </c>
      <c r="E48" s="5">
        <v>0</v>
      </c>
      <c r="F48" s="5">
        <f t="shared" si="2"/>
        <v>49113.815946029477</v>
      </c>
      <c r="G48" s="5">
        <f t="shared" si="3"/>
        <v>40000</v>
      </c>
      <c r="H48" s="5">
        <f t="shared" si="4"/>
        <v>89113.81594602947</v>
      </c>
    </row>
    <row r="49" spans="1:8" x14ac:dyDescent="0.25">
      <c r="A49">
        <v>41</v>
      </c>
      <c r="B49" s="2">
        <f t="shared" si="5"/>
        <v>-381.68547000000001</v>
      </c>
      <c r="C49" s="5">
        <f t="shared" si="0"/>
        <v>98.227631892058966</v>
      </c>
      <c r="D49" s="5">
        <f t="shared" si="1"/>
        <v>283.45783810794103</v>
      </c>
      <c r="E49" s="5">
        <v>0</v>
      </c>
      <c r="F49" s="5">
        <f t="shared" si="2"/>
        <v>48830.358107921536</v>
      </c>
      <c r="G49" s="5">
        <f t="shared" si="3"/>
        <v>40000</v>
      </c>
      <c r="H49" s="5">
        <f t="shared" si="4"/>
        <v>88830.358107921536</v>
      </c>
    </row>
    <row r="50" spans="1:8" x14ac:dyDescent="0.25">
      <c r="A50">
        <v>42</v>
      </c>
      <c r="B50" s="2">
        <f t="shared" si="5"/>
        <v>-381.68547000000001</v>
      </c>
      <c r="C50" s="5">
        <f t="shared" si="0"/>
        <v>97.660716215843081</v>
      </c>
      <c r="D50" s="5">
        <f t="shared" si="1"/>
        <v>284.02475378415693</v>
      </c>
      <c r="E50" s="5">
        <v>0</v>
      </c>
      <c r="F50" s="5">
        <f t="shared" si="2"/>
        <v>48546.33335413738</v>
      </c>
      <c r="G50" s="5">
        <f t="shared" si="3"/>
        <v>40000</v>
      </c>
      <c r="H50" s="5">
        <f t="shared" si="4"/>
        <v>88546.333354137372</v>
      </c>
    </row>
    <row r="51" spans="1:8" x14ac:dyDescent="0.25">
      <c r="A51">
        <v>43</v>
      </c>
      <c r="B51" s="2">
        <f t="shared" si="5"/>
        <v>-381.68547000000001</v>
      </c>
      <c r="C51" s="5">
        <f t="shared" si="0"/>
        <v>97.092666708274763</v>
      </c>
      <c r="D51" s="5">
        <f t="shared" si="1"/>
        <v>284.59280329172526</v>
      </c>
      <c r="E51" s="5">
        <v>0</v>
      </c>
      <c r="F51" s="5">
        <f t="shared" si="2"/>
        <v>48261.740550845658</v>
      </c>
      <c r="G51" s="5">
        <f t="shared" si="3"/>
        <v>40000</v>
      </c>
      <c r="H51" s="5">
        <f t="shared" si="4"/>
        <v>88261.740550845658</v>
      </c>
    </row>
    <row r="52" spans="1:8" x14ac:dyDescent="0.25">
      <c r="A52">
        <v>44</v>
      </c>
      <c r="B52" s="2">
        <f t="shared" si="5"/>
        <v>-381.68547000000001</v>
      </c>
      <c r="C52" s="5">
        <f t="shared" si="0"/>
        <v>96.523481101691331</v>
      </c>
      <c r="D52" s="5">
        <f t="shared" si="1"/>
        <v>285.16198889830866</v>
      </c>
      <c r="E52" s="5">
        <v>0</v>
      </c>
      <c r="F52" s="5">
        <f t="shared" si="2"/>
        <v>47976.578561947346</v>
      </c>
      <c r="G52" s="5">
        <f t="shared" si="3"/>
        <v>40000</v>
      </c>
      <c r="H52" s="5">
        <f t="shared" si="4"/>
        <v>87976.578561947346</v>
      </c>
    </row>
    <row r="53" spans="1:8" x14ac:dyDescent="0.25">
      <c r="A53">
        <v>45</v>
      </c>
      <c r="B53" s="2">
        <f t="shared" si="5"/>
        <v>-381.68547000000001</v>
      </c>
      <c r="C53" s="5">
        <f t="shared" si="0"/>
        <v>95.953157123894698</v>
      </c>
      <c r="D53" s="5">
        <f t="shared" si="1"/>
        <v>285.73231287610531</v>
      </c>
      <c r="E53" s="5">
        <v>0</v>
      </c>
      <c r="F53" s="5">
        <f t="shared" si="2"/>
        <v>47690.846249071241</v>
      </c>
      <c r="G53" s="5">
        <f t="shared" si="3"/>
        <v>40000</v>
      </c>
      <c r="H53" s="5">
        <f t="shared" si="4"/>
        <v>87690.846249071241</v>
      </c>
    </row>
    <row r="54" spans="1:8" x14ac:dyDescent="0.25">
      <c r="A54">
        <v>46</v>
      </c>
      <c r="B54" s="2">
        <f t="shared" si="5"/>
        <v>-381.68547000000001</v>
      </c>
      <c r="C54" s="5">
        <f t="shared" si="0"/>
        <v>95.381692498142471</v>
      </c>
      <c r="D54" s="5">
        <f t="shared" si="1"/>
        <v>286.30377750185755</v>
      </c>
      <c r="E54" s="5">
        <v>0</v>
      </c>
      <c r="F54" s="5">
        <f t="shared" si="2"/>
        <v>47404.542471569381</v>
      </c>
      <c r="G54" s="5">
        <f t="shared" si="3"/>
        <v>40000</v>
      </c>
      <c r="H54" s="5">
        <f t="shared" si="4"/>
        <v>87404.542471569381</v>
      </c>
    </row>
    <row r="55" spans="1:8" x14ac:dyDescent="0.25">
      <c r="A55">
        <v>47</v>
      </c>
      <c r="B55" s="2">
        <f t="shared" si="5"/>
        <v>-381.68547000000001</v>
      </c>
      <c r="C55" s="5">
        <f t="shared" si="0"/>
        <v>94.809084943138771</v>
      </c>
      <c r="D55" s="5">
        <f t="shared" si="1"/>
        <v>286.87638505686124</v>
      </c>
      <c r="E55" s="5">
        <v>0</v>
      </c>
      <c r="F55" s="5">
        <f t="shared" si="2"/>
        <v>47117.666086512516</v>
      </c>
      <c r="G55" s="5">
        <f t="shared" si="3"/>
        <v>40000</v>
      </c>
      <c r="H55" s="5">
        <f t="shared" si="4"/>
        <v>87117.666086512516</v>
      </c>
    </row>
    <row r="56" spans="1:8" x14ac:dyDescent="0.25">
      <c r="A56">
        <v>48</v>
      </c>
      <c r="B56" s="2">
        <f t="shared" si="5"/>
        <v>-381.68547000000001</v>
      </c>
      <c r="C56" s="5">
        <f t="shared" si="0"/>
        <v>94.235332173025029</v>
      </c>
      <c r="D56" s="5">
        <f t="shared" si="1"/>
        <v>287.45013782697498</v>
      </c>
      <c r="E56" s="5">
        <v>0</v>
      </c>
      <c r="F56" s="5">
        <f t="shared" si="2"/>
        <v>46830.215948685538</v>
      </c>
      <c r="G56" s="5">
        <f t="shared" si="3"/>
        <v>40000</v>
      </c>
      <c r="H56" s="5">
        <f t="shared" si="4"/>
        <v>86830.215948685538</v>
      </c>
    </row>
    <row r="57" spans="1:8" x14ac:dyDescent="0.25">
      <c r="A57">
        <v>49</v>
      </c>
      <c r="B57" s="2">
        <f t="shared" si="5"/>
        <v>-381.68547000000001</v>
      </c>
      <c r="C57" s="5">
        <f t="shared" si="0"/>
        <v>93.660431897371083</v>
      </c>
      <c r="D57" s="5">
        <f t="shared" si="1"/>
        <v>288.02503810262891</v>
      </c>
      <c r="E57" s="5">
        <v>0</v>
      </c>
      <c r="F57" s="5">
        <f t="shared" si="2"/>
        <v>46542.190910582911</v>
      </c>
      <c r="G57" s="5">
        <f t="shared" si="3"/>
        <v>40000</v>
      </c>
      <c r="H57" s="5">
        <f t="shared" si="4"/>
        <v>86542.190910582911</v>
      </c>
    </row>
    <row r="58" spans="1:8" x14ac:dyDescent="0.25">
      <c r="A58">
        <v>50</v>
      </c>
      <c r="B58" s="2">
        <f t="shared" si="5"/>
        <v>-381.68547000000001</v>
      </c>
      <c r="C58" s="5">
        <f t="shared" si="0"/>
        <v>93.08438182116582</v>
      </c>
      <c r="D58" s="5">
        <f t="shared" si="1"/>
        <v>288.60108817883417</v>
      </c>
      <c r="E58" s="5">
        <v>0</v>
      </c>
      <c r="F58" s="5">
        <f t="shared" si="2"/>
        <v>46253.589822404079</v>
      </c>
      <c r="G58" s="5">
        <f t="shared" si="3"/>
        <v>40000</v>
      </c>
      <c r="H58" s="5">
        <f t="shared" si="4"/>
        <v>86253.589822404087</v>
      </c>
    </row>
    <row r="59" spans="1:8" x14ac:dyDescent="0.25">
      <c r="A59">
        <v>51</v>
      </c>
      <c r="B59" s="2">
        <f t="shared" si="5"/>
        <v>-381.68547000000001</v>
      </c>
      <c r="C59" s="5">
        <f t="shared" si="0"/>
        <v>92.507179644808161</v>
      </c>
      <c r="D59" s="5">
        <f t="shared" si="1"/>
        <v>289.17829035519185</v>
      </c>
      <c r="E59" s="5">
        <v>0</v>
      </c>
      <c r="F59" s="5">
        <f t="shared" si="2"/>
        <v>45964.411532048885</v>
      </c>
      <c r="G59" s="5">
        <f t="shared" si="3"/>
        <v>40000</v>
      </c>
      <c r="H59" s="5">
        <f t="shared" si="4"/>
        <v>85964.411532048893</v>
      </c>
    </row>
    <row r="60" spans="1:8" x14ac:dyDescent="0.25">
      <c r="A60">
        <v>52</v>
      </c>
      <c r="B60" s="2">
        <f t="shared" si="5"/>
        <v>-381.68547000000001</v>
      </c>
      <c r="C60" s="5">
        <f t="shared" si="0"/>
        <v>91.928823064097784</v>
      </c>
      <c r="D60" s="5">
        <f t="shared" si="1"/>
        <v>289.75664693590221</v>
      </c>
      <c r="E60" s="5">
        <v>0</v>
      </c>
      <c r="F60" s="5">
        <f t="shared" si="2"/>
        <v>45674.654885112985</v>
      </c>
      <c r="G60" s="5">
        <f t="shared" si="3"/>
        <v>40000</v>
      </c>
      <c r="H60" s="5">
        <f t="shared" si="4"/>
        <v>85674.654885112977</v>
      </c>
    </row>
    <row r="61" spans="1:8" x14ac:dyDescent="0.25">
      <c r="A61">
        <v>53</v>
      </c>
      <c r="B61" s="2">
        <f t="shared" si="5"/>
        <v>-381.68547000000001</v>
      </c>
      <c r="C61" s="5">
        <f t="shared" si="0"/>
        <v>91.349309770225958</v>
      </c>
      <c r="D61" s="5">
        <f t="shared" si="1"/>
        <v>290.33616022977407</v>
      </c>
      <c r="E61" s="5">
        <v>0</v>
      </c>
      <c r="F61" s="5">
        <f t="shared" si="2"/>
        <v>45384.318724883211</v>
      </c>
      <c r="G61" s="5">
        <f t="shared" si="3"/>
        <v>40000</v>
      </c>
      <c r="H61" s="5">
        <f t="shared" si="4"/>
        <v>85384.318724883211</v>
      </c>
    </row>
    <row r="62" spans="1:8" x14ac:dyDescent="0.25">
      <c r="A62">
        <v>54</v>
      </c>
      <c r="B62" s="2">
        <f t="shared" si="5"/>
        <v>-381.68547000000001</v>
      </c>
      <c r="C62" s="5">
        <f t="shared" si="0"/>
        <v>90.768637449766416</v>
      </c>
      <c r="D62" s="5">
        <f t="shared" si="1"/>
        <v>290.91683255023361</v>
      </c>
      <c r="E62" s="5">
        <v>0</v>
      </c>
      <c r="F62" s="5">
        <f t="shared" si="2"/>
        <v>45093.401892332979</v>
      </c>
      <c r="G62" s="5">
        <f t="shared" si="3"/>
        <v>40000</v>
      </c>
      <c r="H62" s="5">
        <f t="shared" si="4"/>
        <v>85093.401892332971</v>
      </c>
    </row>
    <row r="63" spans="1:8" x14ac:dyDescent="0.25">
      <c r="A63">
        <v>55</v>
      </c>
      <c r="B63" s="2">
        <f t="shared" si="5"/>
        <v>-381.68547000000001</v>
      </c>
      <c r="C63" s="5">
        <f t="shared" si="0"/>
        <v>90.186803784665969</v>
      </c>
      <c r="D63" s="5">
        <f t="shared" si="1"/>
        <v>291.49866621533403</v>
      </c>
      <c r="E63" s="5">
        <v>0</v>
      </c>
      <c r="F63" s="5">
        <f t="shared" si="2"/>
        <v>44801.903226117647</v>
      </c>
      <c r="G63" s="5">
        <f t="shared" si="3"/>
        <v>40000</v>
      </c>
      <c r="H63" s="5">
        <f t="shared" si="4"/>
        <v>84801.903226117647</v>
      </c>
    </row>
    <row r="64" spans="1:8" x14ac:dyDescent="0.25">
      <c r="A64">
        <v>56</v>
      </c>
      <c r="B64" s="2">
        <f t="shared" si="5"/>
        <v>-381.68547000000001</v>
      </c>
      <c r="C64" s="5">
        <f t="shared" si="0"/>
        <v>89.60380645223529</v>
      </c>
      <c r="D64" s="5">
        <f t="shared" si="1"/>
        <v>292.08166354776472</v>
      </c>
      <c r="E64" s="5">
        <v>0</v>
      </c>
      <c r="F64" s="5">
        <f t="shared" si="2"/>
        <v>44509.821562569879</v>
      </c>
      <c r="G64" s="5">
        <f t="shared" si="3"/>
        <v>40000</v>
      </c>
      <c r="H64" s="5">
        <f t="shared" si="4"/>
        <v>84509.821562569879</v>
      </c>
    </row>
    <row r="65" spans="1:8" x14ac:dyDescent="0.25">
      <c r="A65">
        <v>57</v>
      </c>
      <c r="B65" s="2">
        <f t="shared" si="5"/>
        <v>-381.68547000000001</v>
      </c>
      <c r="C65" s="5">
        <f t="shared" si="0"/>
        <v>89.019643125139751</v>
      </c>
      <c r="D65" s="5">
        <f t="shared" si="1"/>
        <v>292.66582687486027</v>
      </c>
      <c r="E65" s="5">
        <v>0</v>
      </c>
      <c r="F65" s="5">
        <f t="shared" si="2"/>
        <v>44217.155735695022</v>
      </c>
      <c r="G65" s="5">
        <f t="shared" si="3"/>
        <v>40000</v>
      </c>
      <c r="H65" s="5">
        <f t="shared" si="4"/>
        <v>84217.155735695022</v>
      </c>
    </row>
    <row r="66" spans="1:8" x14ac:dyDescent="0.25">
      <c r="A66">
        <v>58</v>
      </c>
      <c r="B66" s="2">
        <f t="shared" si="5"/>
        <v>-381.68547000000001</v>
      </c>
      <c r="C66" s="5">
        <f t="shared" si="0"/>
        <v>88.434311471390046</v>
      </c>
      <c r="D66" s="5">
        <f t="shared" si="1"/>
        <v>293.25115852860995</v>
      </c>
      <c r="E66" s="5">
        <v>0</v>
      </c>
      <c r="F66" s="5">
        <f t="shared" si="2"/>
        <v>43923.90457716641</v>
      </c>
      <c r="G66" s="5">
        <f t="shared" si="3"/>
        <v>40000</v>
      </c>
      <c r="H66" s="5">
        <f t="shared" si="4"/>
        <v>83923.90457716641</v>
      </c>
    </row>
    <row r="67" spans="1:8" x14ac:dyDescent="0.25">
      <c r="A67">
        <v>59</v>
      </c>
      <c r="B67" s="2">
        <f t="shared" si="5"/>
        <v>-381.68547000000001</v>
      </c>
      <c r="C67" s="5">
        <f t="shared" si="0"/>
        <v>87.847809154332822</v>
      </c>
      <c r="D67" s="5">
        <f t="shared" si="1"/>
        <v>293.83766084566719</v>
      </c>
      <c r="E67" s="5">
        <v>0</v>
      </c>
      <c r="F67" s="5">
        <f t="shared" si="2"/>
        <v>43630.066916320742</v>
      </c>
      <c r="G67" s="5">
        <f t="shared" si="3"/>
        <v>40000</v>
      </c>
      <c r="H67" s="5">
        <f t="shared" si="4"/>
        <v>83630.066916320735</v>
      </c>
    </row>
    <row r="68" spans="1:8" x14ac:dyDescent="0.25">
      <c r="A68">
        <v>60</v>
      </c>
      <c r="B68" s="2">
        <f t="shared" si="5"/>
        <v>-381.68547000000001</v>
      </c>
      <c r="C68" s="5">
        <f t="shared" si="0"/>
        <v>87.260133832641486</v>
      </c>
      <c r="D68" s="5">
        <f t="shared" si="1"/>
        <v>294.42533616735852</v>
      </c>
      <c r="E68" s="5">
        <v>0</v>
      </c>
      <c r="F68" s="5">
        <f t="shared" si="2"/>
        <v>43335.64158015338</v>
      </c>
      <c r="G68" s="5">
        <f t="shared" si="3"/>
        <v>40000</v>
      </c>
      <c r="H68" s="5">
        <f t="shared" si="4"/>
        <v>83335.641580153373</v>
      </c>
    </row>
    <row r="69" spans="1:8" x14ac:dyDescent="0.25">
      <c r="A69">
        <v>61</v>
      </c>
      <c r="B69" s="2">
        <f t="shared" si="5"/>
        <v>-381.68547000000001</v>
      </c>
      <c r="C69" s="5">
        <f t="shared" si="0"/>
        <v>86.671283160306757</v>
      </c>
      <c r="D69" s="5">
        <f t="shared" si="1"/>
        <v>295.01418683969325</v>
      </c>
      <c r="E69" s="5">
        <v>0</v>
      </c>
      <c r="F69" s="5">
        <f t="shared" si="2"/>
        <v>43040.627393313684</v>
      </c>
      <c r="G69" s="5">
        <f t="shared" si="3"/>
        <v>40000</v>
      </c>
      <c r="H69" s="5">
        <f t="shared" si="4"/>
        <v>83040.627393313684</v>
      </c>
    </row>
    <row r="70" spans="1:8" x14ac:dyDescent="0.25">
      <c r="A70">
        <v>62</v>
      </c>
      <c r="B70" s="2">
        <f t="shared" si="5"/>
        <v>-381.68547000000001</v>
      </c>
      <c r="C70" s="5">
        <f t="shared" si="0"/>
        <v>86.081254786627369</v>
      </c>
      <c r="D70" s="5">
        <f t="shared" si="1"/>
        <v>295.60421521337264</v>
      </c>
      <c r="E70" s="5">
        <v>0</v>
      </c>
      <c r="F70" s="5">
        <f t="shared" si="2"/>
        <v>42745.023178100309</v>
      </c>
      <c r="G70" s="5">
        <f t="shared" si="3"/>
        <v>40000</v>
      </c>
      <c r="H70" s="5">
        <f t="shared" si="4"/>
        <v>82745.023178100309</v>
      </c>
    </row>
    <row r="71" spans="1:8" x14ac:dyDescent="0.25">
      <c r="A71">
        <v>63</v>
      </c>
      <c r="B71" s="2">
        <f t="shared" si="5"/>
        <v>-381.68547000000001</v>
      </c>
      <c r="C71" s="5">
        <f t="shared" si="0"/>
        <v>85.490046356200608</v>
      </c>
      <c r="D71" s="5">
        <f t="shared" si="1"/>
        <v>296.19542364379942</v>
      </c>
      <c r="E71" s="5">
        <v>0</v>
      </c>
      <c r="F71" s="5">
        <f t="shared" si="2"/>
        <v>42448.827754456514</v>
      </c>
      <c r="G71" s="5">
        <f t="shared" si="3"/>
        <v>40000</v>
      </c>
      <c r="H71" s="5">
        <f t="shared" si="4"/>
        <v>82448.827754456521</v>
      </c>
    </row>
    <row r="72" spans="1:8" x14ac:dyDescent="0.25">
      <c r="A72">
        <v>64</v>
      </c>
      <c r="B72" s="2">
        <f t="shared" si="5"/>
        <v>-381.68547000000001</v>
      </c>
      <c r="C72" s="5">
        <f t="shared" si="0"/>
        <v>84.897655508913033</v>
      </c>
      <c r="D72" s="5">
        <f t="shared" si="1"/>
        <v>296.78781449108698</v>
      </c>
      <c r="E72" s="5">
        <v>0</v>
      </c>
      <c r="F72" s="5">
        <f t="shared" si="2"/>
        <v>42152.039939965427</v>
      </c>
      <c r="G72" s="5">
        <f t="shared" si="3"/>
        <v>40000</v>
      </c>
      <c r="H72" s="5">
        <f t="shared" si="4"/>
        <v>82152.039939965427</v>
      </c>
    </row>
    <row r="73" spans="1:8" x14ac:dyDescent="0.25">
      <c r="A73">
        <v>65</v>
      </c>
      <c r="B73" s="2">
        <f t="shared" si="5"/>
        <v>-381.68547000000001</v>
      </c>
      <c r="C73" s="5">
        <f t="shared" si="0"/>
        <v>84.304079879930853</v>
      </c>
      <c r="D73" s="5">
        <f t="shared" si="1"/>
        <v>297.38139012006917</v>
      </c>
      <c r="E73" s="5">
        <v>0</v>
      </c>
      <c r="F73" s="5">
        <f t="shared" si="2"/>
        <v>41854.658549845357</v>
      </c>
      <c r="G73" s="5">
        <f t="shared" si="3"/>
        <v>40000</v>
      </c>
      <c r="H73" s="5">
        <f t="shared" si="4"/>
        <v>81854.658549845364</v>
      </c>
    </row>
    <row r="74" spans="1:8" x14ac:dyDescent="0.25">
      <c r="A74">
        <v>66</v>
      </c>
      <c r="B74" s="2">
        <f t="shared" si="5"/>
        <v>-381.68547000000001</v>
      </c>
      <c r="C74" s="5">
        <f t="shared" ref="C74:C137" si="6">F73*E$2/12</f>
        <v>83.709317099690722</v>
      </c>
      <c r="D74" s="5">
        <f t="shared" ref="D74:D137" si="7">-B74-C74-E74</f>
        <v>297.97615290030927</v>
      </c>
      <c r="E74" s="5">
        <v>0</v>
      </c>
      <c r="F74" s="5">
        <f t="shared" ref="F74:F137" si="8">F73-D74</f>
        <v>41556.682396945049</v>
      </c>
      <c r="G74" s="5">
        <f t="shared" ref="G74:G88" si="9">B$2</f>
        <v>40000</v>
      </c>
      <c r="H74" s="5">
        <f t="shared" ref="H74:H137" si="10">F74+G74</f>
        <v>81556.682396945049</v>
      </c>
    </row>
    <row r="75" spans="1:8" x14ac:dyDescent="0.25">
      <c r="A75">
        <v>67</v>
      </c>
      <c r="B75" s="2">
        <f t="shared" ref="B75:B138" si="11">B74</f>
        <v>-381.68547000000001</v>
      </c>
      <c r="C75" s="5">
        <f t="shared" si="6"/>
        <v>83.113364793890099</v>
      </c>
      <c r="D75" s="5">
        <f t="shared" si="7"/>
        <v>298.57210520610988</v>
      </c>
      <c r="E75" s="5">
        <v>0</v>
      </c>
      <c r="F75" s="5">
        <f t="shared" si="8"/>
        <v>41258.110291738936</v>
      </c>
      <c r="G75" s="5">
        <f t="shared" si="9"/>
        <v>40000</v>
      </c>
      <c r="H75" s="5">
        <f t="shared" si="10"/>
        <v>81258.110291738936</v>
      </c>
    </row>
    <row r="76" spans="1:8" x14ac:dyDescent="0.25">
      <c r="A76">
        <v>68</v>
      </c>
      <c r="B76" s="2">
        <f t="shared" si="11"/>
        <v>-381.68547000000001</v>
      </c>
      <c r="C76" s="5">
        <f t="shared" si="6"/>
        <v>82.516220583477875</v>
      </c>
      <c r="D76" s="5">
        <f t="shared" si="7"/>
        <v>299.16924941652212</v>
      </c>
      <c r="E76" s="5">
        <v>0</v>
      </c>
      <c r="F76" s="5">
        <f t="shared" si="8"/>
        <v>40958.941042322411</v>
      </c>
      <c r="G76" s="5">
        <f t="shared" si="9"/>
        <v>40000</v>
      </c>
      <c r="H76" s="5">
        <f t="shared" si="10"/>
        <v>80958.941042322404</v>
      </c>
    </row>
    <row r="77" spans="1:8" x14ac:dyDescent="0.25">
      <c r="A77">
        <v>69</v>
      </c>
      <c r="B77" s="2">
        <f t="shared" si="11"/>
        <v>-381.68547000000001</v>
      </c>
      <c r="C77" s="5">
        <f t="shared" si="6"/>
        <v>81.91788208464483</v>
      </c>
      <c r="D77" s="5">
        <f t="shared" si="7"/>
        <v>299.76758791535519</v>
      </c>
      <c r="E77" s="5">
        <v>0</v>
      </c>
      <c r="F77" s="5">
        <f t="shared" si="8"/>
        <v>40659.173454407057</v>
      </c>
      <c r="G77" s="5">
        <f t="shared" si="9"/>
        <v>40000</v>
      </c>
      <c r="H77" s="5">
        <f t="shared" si="10"/>
        <v>80659.17345440705</v>
      </c>
    </row>
    <row r="78" spans="1:8" x14ac:dyDescent="0.25">
      <c r="A78">
        <v>70</v>
      </c>
      <c r="B78" s="2">
        <f t="shared" si="11"/>
        <v>-381.68547000000001</v>
      </c>
      <c r="C78" s="5">
        <f t="shared" si="6"/>
        <v>81.318346908814121</v>
      </c>
      <c r="D78" s="5">
        <f t="shared" si="7"/>
        <v>300.36712309118587</v>
      </c>
      <c r="E78" s="5">
        <v>0</v>
      </c>
      <c r="F78" s="5">
        <f t="shared" si="8"/>
        <v>40358.806331315871</v>
      </c>
      <c r="G78" s="5">
        <f t="shared" si="9"/>
        <v>40000</v>
      </c>
      <c r="H78" s="5">
        <f t="shared" si="10"/>
        <v>80358.806331315864</v>
      </c>
    </row>
    <row r="79" spans="1:8" x14ac:dyDescent="0.25">
      <c r="A79">
        <v>71</v>
      </c>
      <c r="B79" s="2">
        <f t="shared" si="11"/>
        <v>-381.68547000000001</v>
      </c>
      <c r="C79" s="5">
        <f t="shared" si="6"/>
        <v>80.717612662631737</v>
      </c>
      <c r="D79" s="5">
        <f t="shared" si="7"/>
        <v>300.96785733736829</v>
      </c>
      <c r="E79" s="5">
        <v>0</v>
      </c>
      <c r="F79" s="5">
        <f t="shared" si="8"/>
        <v>40057.838473978503</v>
      </c>
      <c r="G79" s="5">
        <f t="shared" si="9"/>
        <v>40000</v>
      </c>
      <c r="H79" s="5">
        <f t="shared" si="10"/>
        <v>80057.838473978511</v>
      </c>
    </row>
    <row r="80" spans="1:8" x14ac:dyDescent="0.25">
      <c r="A80">
        <v>72</v>
      </c>
      <c r="B80" s="2">
        <f t="shared" si="11"/>
        <v>-381.68547000000001</v>
      </c>
      <c r="C80" s="5">
        <f t="shared" si="6"/>
        <v>80.115676947957013</v>
      </c>
      <c r="D80" s="5">
        <f t="shared" si="7"/>
        <v>301.569793052043</v>
      </c>
      <c r="E80" s="5">
        <v>0</v>
      </c>
      <c r="F80" s="5">
        <f t="shared" si="8"/>
        <v>39756.268680926463</v>
      </c>
      <c r="G80" s="5">
        <f t="shared" si="9"/>
        <v>40000</v>
      </c>
      <c r="H80" s="5">
        <f t="shared" si="10"/>
        <v>79756.268680926471</v>
      </c>
    </row>
    <row r="81" spans="1:8" x14ac:dyDescent="0.25">
      <c r="A81">
        <v>73</v>
      </c>
      <c r="B81" s="2">
        <f t="shared" si="11"/>
        <v>-381.68547000000001</v>
      </c>
      <c r="C81" s="5">
        <f t="shared" si="6"/>
        <v>79.512537361852921</v>
      </c>
      <c r="D81" s="5">
        <f t="shared" si="7"/>
        <v>302.17293263814707</v>
      </c>
      <c r="E81" s="5">
        <v>0</v>
      </c>
      <c r="F81" s="5">
        <f t="shared" si="8"/>
        <v>39454.095748288317</v>
      </c>
      <c r="G81" s="5">
        <f t="shared" si="9"/>
        <v>40000</v>
      </c>
      <c r="H81" s="5">
        <f t="shared" si="10"/>
        <v>79454.095748288324</v>
      </c>
    </row>
    <row r="82" spans="1:8" x14ac:dyDescent="0.25">
      <c r="A82">
        <v>74</v>
      </c>
      <c r="B82" s="2">
        <f t="shared" si="11"/>
        <v>-381.68547000000001</v>
      </c>
      <c r="C82" s="5">
        <f t="shared" si="6"/>
        <v>78.908191496576634</v>
      </c>
      <c r="D82" s="5">
        <f t="shared" si="7"/>
        <v>302.77727850342336</v>
      </c>
      <c r="E82" s="5">
        <v>0</v>
      </c>
      <c r="F82" s="5">
        <f t="shared" si="8"/>
        <v>39151.318469784892</v>
      </c>
      <c r="G82" s="5">
        <f t="shared" si="9"/>
        <v>40000</v>
      </c>
      <c r="H82" s="5">
        <f t="shared" si="10"/>
        <v>79151.318469784892</v>
      </c>
    </row>
    <row r="83" spans="1:8" x14ac:dyDescent="0.25">
      <c r="A83">
        <v>75</v>
      </c>
      <c r="B83" s="2">
        <f t="shared" si="11"/>
        <v>-381.68547000000001</v>
      </c>
      <c r="C83" s="5">
        <f t="shared" si="6"/>
        <v>78.30263693956978</v>
      </c>
      <c r="D83" s="5">
        <f t="shared" si="7"/>
        <v>303.38283306043024</v>
      </c>
      <c r="E83" s="5">
        <v>0</v>
      </c>
      <c r="F83" s="5">
        <f t="shared" si="8"/>
        <v>38847.935636724462</v>
      </c>
      <c r="G83" s="5">
        <f t="shared" si="9"/>
        <v>40000</v>
      </c>
      <c r="H83" s="5">
        <f t="shared" si="10"/>
        <v>78847.935636724462</v>
      </c>
    </row>
    <row r="84" spans="1:8" x14ac:dyDescent="0.25">
      <c r="A84">
        <v>76</v>
      </c>
      <c r="B84" s="2">
        <f t="shared" si="11"/>
        <v>-381.68547000000001</v>
      </c>
      <c r="C84" s="5">
        <f t="shared" si="6"/>
        <v>77.69587127344893</v>
      </c>
      <c r="D84" s="5">
        <f t="shared" si="7"/>
        <v>303.98959872655109</v>
      </c>
      <c r="E84" s="5">
        <v>0</v>
      </c>
      <c r="F84" s="5">
        <f t="shared" si="8"/>
        <v>38543.946037997914</v>
      </c>
      <c r="G84" s="5">
        <f t="shared" si="9"/>
        <v>40000</v>
      </c>
      <c r="H84" s="5">
        <f t="shared" si="10"/>
        <v>78543.946037997914</v>
      </c>
    </row>
    <row r="85" spans="1:8" x14ac:dyDescent="0.25">
      <c r="A85">
        <v>77</v>
      </c>
      <c r="B85" s="2">
        <f t="shared" si="11"/>
        <v>-381.68547000000001</v>
      </c>
      <c r="C85" s="5">
        <f t="shared" si="6"/>
        <v>77.087892075995825</v>
      </c>
      <c r="D85" s="5">
        <f t="shared" si="7"/>
        <v>304.59757792400421</v>
      </c>
      <c r="E85" s="5">
        <v>0</v>
      </c>
      <c r="F85" s="5">
        <f t="shared" si="8"/>
        <v>38239.34846007391</v>
      </c>
      <c r="G85" s="5">
        <f t="shared" si="9"/>
        <v>40000</v>
      </c>
      <c r="H85" s="5">
        <f t="shared" si="10"/>
        <v>78239.348460073903</v>
      </c>
    </row>
    <row r="86" spans="1:8" x14ac:dyDescent="0.25">
      <c r="A86">
        <v>78</v>
      </c>
      <c r="B86" s="2">
        <f t="shared" si="11"/>
        <v>-381.68547000000001</v>
      </c>
      <c r="C86" s="5">
        <f t="shared" si="6"/>
        <v>76.478696920147826</v>
      </c>
      <c r="D86" s="5">
        <f t="shared" si="7"/>
        <v>305.20677307985216</v>
      </c>
      <c r="E86" s="5">
        <v>0</v>
      </c>
      <c r="F86" s="5">
        <f t="shared" si="8"/>
        <v>37934.141686994059</v>
      </c>
      <c r="G86" s="5">
        <f t="shared" si="9"/>
        <v>40000</v>
      </c>
      <c r="H86" s="5">
        <f t="shared" si="10"/>
        <v>77934.141686994059</v>
      </c>
    </row>
    <row r="87" spans="1:8" x14ac:dyDescent="0.25">
      <c r="A87">
        <v>79</v>
      </c>
      <c r="B87" s="2">
        <f t="shared" si="11"/>
        <v>-381.68547000000001</v>
      </c>
      <c r="C87" s="5">
        <f t="shared" si="6"/>
        <v>75.86828337398812</v>
      </c>
      <c r="D87" s="5">
        <f t="shared" si="7"/>
        <v>305.8171866260119</v>
      </c>
      <c r="E87" s="5">
        <v>0</v>
      </c>
      <c r="F87" s="5">
        <f t="shared" si="8"/>
        <v>37628.324500368049</v>
      </c>
      <c r="G87" s="5">
        <f t="shared" si="9"/>
        <v>40000</v>
      </c>
      <c r="H87" s="5">
        <f t="shared" si="10"/>
        <v>77628.324500368049</v>
      </c>
    </row>
    <row r="88" spans="1:8" x14ac:dyDescent="0.25">
      <c r="A88">
        <v>80</v>
      </c>
      <c r="B88" s="2">
        <f t="shared" si="11"/>
        <v>-381.68547000000001</v>
      </c>
      <c r="C88" s="5">
        <f t="shared" si="6"/>
        <v>75.256649000736104</v>
      </c>
      <c r="D88" s="5">
        <f t="shared" si="7"/>
        <v>306.42882099926391</v>
      </c>
      <c r="E88" s="5">
        <v>0</v>
      </c>
      <c r="F88" s="5">
        <f t="shared" si="8"/>
        <v>37321.895679368783</v>
      </c>
      <c r="G88" s="5">
        <f t="shared" si="9"/>
        <v>40000</v>
      </c>
      <c r="H88" s="5">
        <f t="shared" si="10"/>
        <v>77321.895679368783</v>
      </c>
    </row>
    <row r="89" spans="1:8" x14ac:dyDescent="0.25">
      <c r="A89">
        <v>81</v>
      </c>
      <c r="B89" s="2">
        <f t="shared" si="11"/>
        <v>-381.68547000000001</v>
      </c>
      <c r="C89" s="5">
        <f t="shared" si="6"/>
        <v>74.643791358737573</v>
      </c>
      <c r="D89" s="5">
        <f t="shared" si="7"/>
        <v>307.04167864126242</v>
      </c>
      <c r="E89" s="5">
        <v>0</v>
      </c>
      <c r="F89" s="5">
        <f t="shared" si="8"/>
        <v>37014.854000727522</v>
      </c>
      <c r="G89" s="5">
        <f t="shared" ref="G89:G120" si="12">B$2</f>
        <v>40000</v>
      </c>
      <c r="H89" s="5">
        <f t="shared" si="10"/>
        <v>77014.85400072753</v>
      </c>
    </row>
    <row r="90" spans="1:8" x14ac:dyDescent="0.25">
      <c r="A90">
        <v>82</v>
      </c>
      <c r="B90" s="2">
        <f t="shared" si="11"/>
        <v>-381.68547000000001</v>
      </c>
      <c r="C90" s="5">
        <f t="shared" si="6"/>
        <v>74.029708001455049</v>
      </c>
      <c r="D90" s="5">
        <f t="shared" si="7"/>
        <v>307.65576199854496</v>
      </c>
      <c r="E90" s="5">
        <v>0</v>
      </c>
      <c r="F90" s="5">
        <f t="shared" si="8"/>
        <v>36707.198238728975</v>
      </c>
      <c r="G90" s="5">
        <f t="shared" si="12"/>
        <v>40000</v>
      </c>
      <c r="H90" s="5">
        <f t="shared" si="10"/>
        <v>76707.198238728975</v>
      </c>
    </row>
    <row r="91" spans="1:8" x14ac:dyDescent="0.25">
      <c r="A91">
        <v>83</v>
      </c>
      <c r="B91" s="2">
        <f t="shared" si="11"/>
        <v>-381.68547000000001</v>
      </c>
      <c r="C91" s="5">
        <f t="shared" si="6"/>
        <v>73.414396477457956</v>
      </c>
      <c r="D91" s="5">
        <f t="shared" si="7"/>
        <v>308.27107352254205</v>
      </c>
      <c r="E91" s="5">
        <v>0</v>
      </c>
      <c r="F91" s="5">
        <f t="shared" si="8"/>
        <v>36398.927165206434</v>
      </c>
      <c r="G91" s="5">
        <f t="shared" si="12"/>
        <v>40000</v>
      </c>
      <c r="H91" s="5">
        <f t="shared" si="10"/>
        <v>76398.927165206434</v>
      </c>
    </row>
    <row r="92" spans="1:8" x14ac:dyDescent="0.25">
      <c r="A92">
        <v>84</v>
      </c>
      <c r="B92" s="2">
        <f t="shared" si="11"/>
        <v>-381.68547000000001</v>
      </c>
      <c r="C92" s="5">
        <f t="shared" si="6"/>
        <v>72.797854330412875</v>
      </c>
      <c r="D92" s="5">
        <f t="shared" si="7"/>
        <v>308.88761566958715</v>
      </c>
      <c r="E92" s="5">
        <v>0</v>
      </c>
      <c r="F92" s="5">
        <f t="shared" si="8"/>
        <v>36090.03954953685</v>
      </c>
      <c r="G92" s="5">
        <f t="shared" si="12"/>
        <v>40000</v>
      </c>
      <c r="H92" s="5">
        <f t="shared" si="10"/>
        <v>76090.039549536858</v>
      </c>
    </row>
    <row r="93" spans="1:8" x14ac:dyDescent="0.25">
      <c r="A93">
        <v>85</v>
      </c>
      <c r="B93" s="2">
        <f t="shared" si="11"/>
        <v>-381.68547000000001</v>
      </c>
      <c r="C93" s="5">
        <f t="shared" si="6"/>
        <v>72.180079099073694</v>
      </c>
      <c r="D93" s="5">
        <f t="shared" si="7"/>
        <v>309.50539090092633</v>
      </c>
      <c r="E93" s="5">
        <v>0</v>
      </c>
      <c r="F93" s="5">
        <f t="shared" si="8"/>
        <v>35780.534158635921</v>
      </c>
      <c r="G93" s="5">
        <f t="shared" si="12"/>
        <v>40000</v>
      </c>
      <c r="H93" s="5">
        <f t="shared" si="10"/>
        <v>75780.534158635914</v>
      </c>
    </row>
    <row r="94" spans="1:8" x14ac:dyDescent="0.25">
      <c r="A94">
        <v>86</v>
      </c>
      <c r="B94" s="2">
        <f t="shared" si="11"/>
        <v>-381.68547000000001</v>
      </c>
      <c r="C94" s="5">
        <f t="shared" si="6"/>
        <v>71.561068317271847</v>
      </c>
      <c r="D94" s="5">
        <f t="shared" si="7"/>
        <v>310.12440168272815</v>
      </c>
      <c r="E94" s="5">
        <v>0</v>
      </c>
      <c r="F94" s="5">
        <f t="shared" si="8"/>
        <v>35470.409756953195</v>
      </c>
      <c r="G94" s="5">
        <f t="shared" si="12"/>
        <v>40000</v>
      </c>
      <c r="H94" s="5">
        <f t="shared" si="10"/>
        <v>75470.409756953188</v>
      </c>
    </row>
    <row r="95" spans="1:8" x14ac:dyDescent="0.25">
      <c r="A95">
        <v>87</v>
      </c>
      <c r="B95" s="2">
        <f t="shared" si="11"/>
        <v>-381.68547000000001</v>
      </c>
      <c r="C95" s="5">
        <f t="shared" si="6"/>
        <v>70.940819513906391</v>
      </c>
      <c r="D95" s="5">
        <f t="shared" si="7"/>
        <v>310.74465048609363</v>
      </c>
      <c r="E95" s="5">
        <v>0</v>
      </c>
      <c r="F95" s="5">
        <f t="shared" si="8"/>
        <v>35159.665106467102</v>
      </c>
      <c r="G95" s="5">
        <f t="shared" si="12"/>
        <v>40000</v>
      </c>
      <c r="H95" s="5">
        <f t="shared" si="10"/>
        <v>75159.665106467102</v>
      </c>
    </row>
    <row r="96" spans="1:8" x14ac:dyDescent="0.25">
      <c r="A96">
        <v>88</v>
      </c>
      <c r="B96" s="2">
        <f t="shared" si="11"/>
        <v>-381.68547000000001</v>
      </c>
      <c r="C96" s="5">
        <f t="shared" si="6"/>
        <v>70.319330212934204</v>
      </c>
      <c r="D96" s="5">
        <f t="shared" si="7"/>
        <v>311.36613978706578</v>
      </c>
      <c r="E96" s="5">
        <v>0</v>
      </c>
      <c r="F96" s="5">
        <f t="shared" si="8"/>
        <v>34848.298966680035</v>
      </c>
      <c r="G96" s="5">
        <f t="shared" si="12"/>
        <v>40000</v>
      </c>
      <c r="H96" s="5">
        <f t="shared" si="10"/>
        <v>74848.298966680042</v>
      </c>
    </row>
    <row r="97" spans="1:8" x14ac:dyDescent="0.25">
      <c r="A97">
        <v>89</v>
      </c>
      <c r="B97" s="2">
        <f t="shared" si="11"/>
        <v>-381.68547000000001</v>
      </c>
      <c r="C97" s="5">
        <f t="shared" si="6"/>
        <v>69.696597933360067</v>
      </c>
      <c r="D97" s="5">
        <f t="shared" si="7"/>
        <v>311.98887206663994</v>
      </c>
      <c r="E97" s="5">
        <v>0</v>
      </c>
      <c r="F97" s="5">
        <f t="shared" si="8"/>
        <v>34536.310094613393</v>
      </c>
      <c r="G97" s="5">
        <f t="shared" si="12"/>
        <v>40000</v>
      </c>
      <c r="H97" s="5">
        <f t="shared" si="10"/>
        <v>74536.310094613393</v>
      </c>
    </row>
    <row r="98" spans="1:8" x14ac:dyDescent="0.25">
      <c r="A98">
        <v>90</v>
      </c>
      <c r="B98" s="2">
        <f t="shared" si="11"/>
        <v>-381.68547000000001</v>
      </c>
      <c r="C98" s="5">
        <f t="shared" si="6"/>
        <v>69.072620189226782</v>
      </c>
      <c r="D98" s="5">
        <f t="shared" si="7"/>
        <v>312.61284981077324</v>
      </c>
      <c r="E98" s="5">
        <v>0</v>
      </c>
      <c r="F98" s="5">
        <f t="shared" si="8"/>
        <v>34223.697244802621</v>
      </c>
      <c r="G98" s="5">
        <f t="shared" si="12"/>
        <v>40000</v>
      </c>
      <c r="H98" s="5">
        <f t="shared" si="10"/>
        <v>74223.697244802621</v>
      </c>
    </row>
    <row r="99" spans="1:8" x14ac:dyDescent="0.25">
      <c r="A99">
        <v>91</v>
      </c>
      <c r="B99" s="2">
        <f t="shared" si="11"/>
        <v>-381.68547000000001</v>
      </c>
      <c r="C99" s="5">
        <f t="shared" si="6"/>
        <v>68.447394489605244</v>
      </c>
      <c r="D99" s="5">
        <f t="shared" si="7"/>
        <v>313.23807551039476</v>
      </c>
      <c r="E99" s="5">
        <v>0</v>
      </c>
      <c r="F99" s="5">
        <f t="shared" si="8"/>
        <v>33910.459169292226</v>
      </c>
      <c r="G99" s="5">
        <f t="shared" si="12"/>
        <v>40000</v>
      </c>
      <c r="H99" s="5">
        <f t="shared" si="10"/>
        <v>73910.459169292226</v>
      </c>
    </row>
    <row r="100" spans="1:8" x14ac:dyDescent="0.25">
      <c r="A100">
        <v>92</v>
      </c>
      <c r="B100" s="2">
        <f t="shared" si="11"/>
        <v>-381.68547000000001</v>
      </c>
      <c r="C100" s="5">
        <f t="shared" si="6"/>
        <v>67.820918338584463</v>
      </c>
      <c r="D100" s="5">
        <f t="shared" si="7"/>
        <v>313.86455166141553</v>
      </c>
      <c r="E100" s="5">
        <v>0</v>
      </c>
      <c r="F100" s="5">
        <f t="shared" si="8"/>
        <v>33596.594617630813</v>
      </c>
      <c r="G100" s="5">
        <f t="shared" si="12"/>
        <v>40000</v>
      </c>
      <c r="H100" s="5">
        <f t="shared" si="10"/>
        <v>73596.594617630821</v>
      </c>
    </row>
    <row r="101" spans="1:8" x14ac:dyDescent="0.25">
      <c r="A101">
        <v>93</v>
      </c>
      <c r="B101" s="2">
        <f t="shared" si="11"/>
        <v>-381.68547000000001</v>
      </c>
      <c r="C101" s="5">
        <f t="shared" si="6"/>
        <v>67.193189235261627</v>
      </c>
      <c r="D101" s="5">
        <f t="shared" si="7"/>
        <v>314.49228076473838</v>
      </c>
      <c r="E101" s="5">
        <v>0</v>
      </c>
      <c r="F101" s="5">
        <f t="shared" si="8"/>
        <v>33282.102336866075</v>
      </c>
      <c r="G101" s="5">
        <f t="shared" si="12"/>
        <v>40000</v>
      </c>
      <c r="H101" s="5">
        <f t="shared" si="10"/>
        <v>73282.102336866083</v>
      </c>
    </row>
    <row r="102" spans="1:8" x14ac:dyDescent="0.25">
      <c r="A102">
        <v>94</v>
      </c>
      <c r="B102" s="2">
        <f t="shared" si="11"/>
        <v>-381.68547000000001</v>
      </c>
      <c r="C102" s="5">
        <f t="shared" si="6"/>
        <v>66.564204673732149</v>
      </c>
      <c r="D102" s="5">
        <f t="shared" si="7"/>
        <v>315.12126532626786</v>
      </c>
      <c r="E102" s="5">
        <v>0</v>
      </c>
      <c r="F102" s="5">
        <f t="shared" si="8"/>
        <v>32966.981071539805</v>
      </c>
      <c r="G102" s="5">
        <f t="shared" si="12"/>
        <v>40000</v>
      </c>
      <c r="H102" s="5">
        <f t="shared" si="10"/>
        <v>72966.981071539805</v>
      </c>
    </row>
    <row r="103" spans="1:8" x14ac:dyDescent="0.25">
      <c r="A103">
        <v>95</v>
      </c>
      <c r="B103" s="2">
        <f t="shared" si="11"/>
        <v>-381.68547000000001</v>
      </c>
      <c r="C103" s="5">
        <f t="shared" si="6"/>
        <v>65.933962143079611</v>
      </c>
      <c r="D103" s="5">
        <f t="shared" si="7"/>
        <v>315.7515078569204</v>
      </c>
      <c r="E103" s="5">
        <v>0</v>
      </c>
      <c r="F103" s="5">
        <f t="shared" si="8"/>
        <v>32651.229563682886</v>
      </c>
      <c r="G103" s="5">
        <f t="shared" si="12"/>
        <v>40000</v>
      </c>
      <c r="H103" s="5">
        <f t="shared" si="10"/>
        <v>72651.229563682893</v>
      </c>
    </row>
    <row r="104" spans="1:8" x14ac:dyDescent="0.25">
      <c r="A104">
        <v>96</v>
      </c>
      <c r="B104" s="2">
        <f t="shared" si="11"/>
        <v>-381.68547000000001</v>
      </c>
      <c r="C104" s="5">
        <f t="shared" si="6"/>
        <v>65.302459127365765</v>
      </c>
      <c r="D104" s="5">
        <f t="shared" si="7"/>
        <v>316.38301087263426</v>
      </c>
      <c r="E104" s="5">
        <v>0</v>
      </c>
      <c r="F104" s="5">
        <f t="shared" si="8"/>
        <v>32334.846552810253</v>
      </c>
      <c r="G104" s="5">
        <f t="shared" si="12"/>
        <v>40000</v>
      </c>
      <c r="H104" s="5">
        <f t="shared" si="10"/>
        <v>72334.846552810253</v>
      </c>
    </row>
    <row r="105" spans="1:8" x14ac:dyDescent="0.25">
      <c r="A105">
        <v>97</v>
      </c>
      <c r="B105" s="2">
        <f t="shared" si="11"/>
        <v>-381.68547000000001</v>
      </c>
      <c r="C105" s="5">
        <f t="shared" si="6"/>
        <v>64.66969310562051</v>
      </c>
      <c r="D105" s="5">
        <f t="shared" si="7"/>
        <v>317.01577689437948</v>
      </c>
      <c r="E105" s="5">
        <v>0</v>
      </c>
      <c r="F105" s="5">
        <f t="shared" si="8"/>
        <v>32017.830775915874</v>
      </c>
      <c r="G105" s="5">
        <f t="shared" si="12"/>
        <v>40000</v>
      </c>
      <c r="H105" s="5">
        <f t="shared" si="10"/>
        <v>72017.830775915878</v>
      </c>
    </row>
    <row r="106" spans="1:8" x14ac:dyDescent="0.25">
      <c r="A106">
        <v>98</v>
      </c>
      <c r="B106" s="2">
        <f t="shared" si="11"/>
        <v>-381.68547000000001</v>
      </c>
      <c r="C106" s="5">
        <f t="shared" si="6"/>
        <v>64.035661551831751</v>
      </c>
      <c r="D106" s="5">
        <f t="shared" si="7"/>
        <v>317.64980844816824</v>
      </c>
      <c r="E106" s="5">
        <v>0</v>
      </c>
      <c r="F106" s="5">
        <f t="shared" si="8"/>
        <v>31700.180967467706</v>
      </c>
      <c r="G106" s="5">
        <f t="shared" si="12"/>
        <v>40000</v>
      </c>
      <c r="H106" s="5">
        <f t="shared" si="10"/>
        <v>71700.180967467706</v>
      </c>
    </row>
    <row r="107" spans="1:8" x14ac:dyDescent="0.25">
      <c r="A107">
        <v>99</v>
      </c>
      <c r="B107" s="2">
        <f t="shared" si="11"/>
        <v>-381.68547000000001</v>
      </c>
      <c r="C107" s="5">
        <f t="shared" si="6"/>
        <v>63.400361934935411</v>
      </c>
      <c r="D107" s="5">
        <f t="shared" si="7"/>
        <v>318.28510806506461</v>
      </c>
      <c r="E107" s="5">
        <v>0</v>
      </c>
      <c r="F107" s="5">
        <f t="shared" si="8"/>
        <v>31381.895859402641</v>
      </c>
      <c r="G107" s="5">
        <f t="shared" si="12"/>
        <v>40000</v>
      </c>
      <c r="H107" s="5">
        <f t="shared" si="10"/>
        <v>71381.895859402634</v>
      </c>
    </row>
    <row r="108" spans="1:8" x14ac:dyDescent="0.25">
      <c r="A108">
        <v>100</v>
      </c>
      <c r="B108" s="2">
        <f t="shared" si="11"/>
        <v>-381.68547000000001</v>
      </c>
      <c r="C108" s="5">
        <f t="shared" si="6"/>
        <v>62.763791718805287</v>
      </c>
      <c r="D108" s="5">
        <f t="shared" si="7"/>
        <v>318.92167828119472</v>
      </c>
      <c r="E108" s="5">
        <v>0</v>
      </c>
      <c r="F108" s="5">
        <f t="shared" si="8"/>
        <v>31062.974181121444</v>
      </c>
      <c r="G108" s="5">
        <f t="shared" si="12"/>
        <v>40000</v>
      </c>
      <c r="H108" s="5">
        <f t="shared" si="10"/>
        <v>71062.974181121448</v>
      </c>
    </row>
    <row r="109" spans="1:8" x14ac:dyDescent="0.25">
      <c r="A109">
        <v>101</v>
      </c>
      <c r="B109" s="2">
        <f t="shared" si="11"/>
        <v>-381.68547000000001</v>
      </c>
      <c r="C109" s="5">
        <f t="shared" si="6"/>
        <v>62.125948362242895</v>
      </c>
      <c r="D109" s="5">
        <f t="shared" si="7"/>
        <v>319.55952163775714</v>
      </c>
      <c r="E109" s="5">
        <v>0</v>
      </c>
      <c r="F109" s="5">
        <f t="shared" si="8"/>
        <v>30743.414659483686</v>
      </c>
      <c r="G109" s="5">
        <f t="shared" si="12"/>
        <v>40000</v>
      </c>
      <c r="H109" s="5">
        <f t="shared" si="10"/>
        <v>70743.414659483678</v>
      </c>
    </row>
    <row r="110" spans="1:8" x14ac:dyDescent="0.25">
      <c r="A110">
        <v>102</v>
      </c>
      <c r="B110" s="2">
        <f t="shared" si="11"/>
        <v>-381.68547000000001</v>
      </c>
      <c r="C110" s="5">
        <f t="shared" si="6"/>
        <v>61.486829318967374</v>
      </c>
      <c r="D110" s="5">
        <f t="shared" si="7"/>
        <v>320.19864068103266</v>
      </c>
      <c r="E110" s="5">
        <v>0</v>
      </c>
      <c r="F110" s="5">
        <f t="shared" si="8"/>
        <v>30423.216018802654</v>
      </c>
      <c r="G110" s="5">
        <f t="shared" si="12"/>
        <v>40000</v>
      </c>
      <c r="H110" s="5">
        <f t="shared" si="10"/>
        <v>70423.216018802661</v>
      </c>
    </row>
    <row r="111" spans="1:8" x14ac:dyDescent="0.25">
      <c r="A111">
        <v>103</v>
      </c>
      <c r="B111" s="2">
        <f t="shared" si="11"/>
        <v>-381.68547000000001</v>
      </c>
      <c r="C111" s="5">
        <f t="shared" si="6"/>
        <v>60.846432037605304</v>
      </c>
      <c r="D111" s="5">
        <f t="shared" si="7"/>
        <v>320.83903796239468</v>
      </c>
      <c r="E111" s="5">
        <v>0</v>
      </c>
      <c r="F111" s="5">
        <f t="shared" si="8"/>
        <v>30102.376980840258</v>
      </c>
      <c r="G111" s="5">
        <f t="shared" si="12"/>
        <v>40000</v>
      </c>
      <c r="H111" s="5">
        <f t="shared" si="10"/>
        <v>70102.376980840258</v>
      </c>
    </row>
    <row r="112" spans="1:8" x14ac:dyDescent="0.25">
      <c r="A112">
        <v>104</v>
      </c>
      <c r="B112" s="2">
        <f t="shared" si="11"/>
        <v>-381.68547000000001</v>
      </c>
      <c r="C112" s="5">
        <f t="shared" si="6"/>
        <v>60.204753961680517</v>
      </c>
      <c r="D112" s="5">
        <f t="shared" si="7"/>
        <v>321.48071603831949</v>
      </c>
      <c r="E112" s="5">
        <v>0</v>
      </c>
      <c r="F112" s="5">
        <f t="shared" si="8"/>
        <v>29780.896264801937</v>
      </c>
      <c r="G112" s="5">
        <f t="shared" si="12"/>
        <v>40000</v>
      </c>
      <c r="H112" s="5">
        <f t="shared" si="10"/>
        <v>69780.896264801937</v>
      </c>
    </row>
    <row r="113" spans="1:8" x14ac:dyDescent="0.25">
      <c r="A113">
        <v>105</v>
      </c>
      <c r="B113" s="2">
        <f t="shared" si="11"/>
        <v>-381.68547000000001</v>
      </c>
      <c r="C113" s="5">
        <f t="shared" si="6"/>
        <v>59.561792529603878</v>
      </c>
      <c r="D113" s="5">
        <f t="shared" si="7"/>
        <v>322.12367747039616</v>
      </c>
      <c r="E113" s="5">
        <v>0</v>
      </c>
      <c r="F113" s="5">
        <f t="shared" si="8"/>
        <v>29458.772587331539</v>
      </c>
      <c r="G113" s="5">
        <f t="shared" si="12"/>
        <v>40000</v>
      </c>
      <c r="H113" s="5">
        <f t="shared" si="10"/>
        <v>69458.772587331536</v>
      </c>
    </row>
    <row r="114" spans="1:8" x14ac:dyDescent="0.25">
      <c r="A114">
        <v>106</v>
      </c>
      <c r="B114" s="2">
        <f t="shared" si="11"/>
        <v>-381.68547000000001</v>
      </c>
      <c r="C114" s="5">
        <f t="shared" si="6"/>
        <v>58.917545174663076</v>
      </c>
      <c r="D114" s="5">
        <f t="shared" si="7"/>
        <v>322.76792482533693</v>
      </c>
      <c r="E114" s="5">
        <v>0</v>
      </c>
      <c r="F114" s="5">
        <f t="shared" si="8"/>
        <v>29136.004662506202</v>
      </c>
      <c r="G114" s="5">
        <f t="shared" si="12"/>
        <v>40000</v>
      </c>
      <c r="H114" s="5">
        <f t="shared" si="10"/>
        <v>69136.004662506195</v>
      </c>
    </row>
    <row r="115" spans="1:8" x14ac:dyDescent="0.25">
      <c r="A115">
        <v>107</v>
      </c>
      <c r="B115" s="2">
        <f t="shared" si="11"/>
        <v>-381.68547000000001</v>
      </c>
      <c r="C115" s="5">
        <f t="shared" si="6"/>
        <v>58.272009325012412</v>
      </c>
      <c r="D115" s="5">
        <f t="shared" si="7"/>
        <v>323.41346067498762</v>
      </c>
      <c r="E115" s="5">
        <v>0</v>
      </c>
      <c r="F115" s="5">
        <f t="shared" si="8"/>
        <v>28812.591201831216</v>
      </c>
      <c r="G115" s="5">
        <f t="shared" si="12"/>
        <v>40000</v>
      </c>
      <c r="H115" s="5">
        <f t="shared" si="10"/>
        <v>68812.591201831208</v>
      </c>
    </row>
    <row r="116" spans="1:8" x14ac:dyDescent="0.25">
      <c r="A116">
        <v>108</v>
      </c>
      <c r="B116" s="2">
        <f t="shared" si="11"/>
        <v>-381.68547000000001</v>
      </c>
      <c r="C116" s="5">
        <f t="shared" si="6"/>
        <v>57.625182403662428</v>
      </c>
      <c r="D116" s="5">
        <f t="shared" si="7"/>
        <v>324.06028759633756</v>
      </c>
      <c r="E116" s="5">
        <v>0</v>
      </c>
      <c r="F116" s="5">
        <f t="shared" si="8"/>
        <v>28488.530914234878</v>
      </c>
      <c r="G116" s="5">
        <f t="shared" si="12"/>
        <v>40000</v>
      </c>
      <c r="H116" s="5">
        <f t="shared" si="10"/>
        <v>68488.530914234871</v>
      </c>
    </row>
    <row r="117" spans="1:8" x14ac:dyDescent="0.25">
      <c r="A117">
        <v>109</v>
      </c>
      <c r="B117" s="2">
        <f t="shared" si="11"/>
        <v>-381.68547000000001</v>
      </c>
      <c r="C117" s="5">
        <f t="shared" si="6"/>
        <v>56.977061828469751</v>
      </c>
      <c r="D117" s="5">
        <f t="shared" si="7"/>
        <v>324.70840817153027</v>
      </c>
      <c r="E117" s="5">
        <v>0</v>
      </c>
      <c r="F117" s="5">
        <f t="shared" si="8"/>
        <v>28163.822506063349</v>
      </c>
      <c r="G117" s="5">
        <f t="shared" si="12"/>
        <v>40000</v>
      </c>
      <c r="H117" s="5">
        <f t="shared" si="10"/>
        <v>68163.822506063356</v>
      </c>
    </row>
    <row r="118" spans="1:8" x14ac:dyDescent="0.25">
      <c r="A118">
        <v>110</v>
      </c>
      <c r="B118" s="2">
        <f t="shared" si="11"/>
        <v>-381.68547000000001</v>
      </c>
      <c r="C118" s="5">
        <f t="shared" si="6"/>
        <v>56.327645012126702</v>
      </c>
      <c r="D118" s="5">
        <f t="shared" si="7"/>
        <v>325.3578249878733</v>
      </c>
      <c r="E118" s="5">
        <v>0</v>
      </c>
      <c r="F118" s="5">
        <f t="shared" si="8"/>
        <v>27838.464681075475</v>
      </c>
      <c r="G118" s="5">
        <f t="shared" si="12"/>
        <v>40000</v>
      </c>
      <c r="H118" s="5">
        <f t="shared" si="10"/>
        <v>67838.464681075478</v>
      </c>
    </row>
    <row r="119" spans="1:8" x14ac:dyDescent="0.25">
      <c r="A119">
        <v>111</v>
      </c>
      <c r="B119" s="2">
        <f t="shared" si="11"/>
        <v>-381.68547000000001</v>
      </c>
      <c r="C119" s="5">
        <f t="shared" si="6"/>
        <v>55.67692936215095</v>
      </c>
      <c r="D119" s="5">
        <f t="shared" si="7"/>
        <v>326.00854063784908</v>
      </c>
      <c r="E119" s="5">
        <v>0</v>
      </c>
      <c r="F119" s="5">
        <f t="shared" si="8"/>
        <v>27512.456140437625</v>
      </c>
      <c r="G119" s="5">
        <f t="shared" si="12"/>
        <v>40000</v>
      </c>
      <c r="H119" s="5">
        <f t="shared" si="10"/>
        <v>67512.456140437629</v>
      </c>
    </row>
    <row r="120" spans="1:8" x14ac:dyDescent="0.25">
      <c r="A120">
        <v>112</v>
      </c>
      <c r="B120" s="2">
        <f t="shared" si="11"/>
        <v>-381.68547000000001</v>
      </c>
      <c r="C120" s="5">
        <f t="shared" si="6"/>
        <v>55.024912280875249</v>
      </c>
      <c r="D120" s="5">
        <f t="shared" si="7"/>
        <v>326.66055771912477</v>
      </c>
      <c r="E120" s="5">
        <v>0</v>
      </c>
      <c r="F120" s="5">
        <f t="shared" si="8"/>
        <v>27185.7955827185</v>
      </c>
      <c r="G120" s="5">
        <f t="shared" si="12"/>
        <v>40000</v>
      </c>
      <c r="H120" s="5">
        <f t="shared" si="10"/>
        <v>67185.795582718507</v>
      </c>
    </row>
    <row r="121" spans="1:8" x14ac:dyDescent="0.25">
      <c r="A121">
        <v>113</v>
      </c>
      <c r="B121" s="2">
        <f t="shared" si="11"/>
        <v>-381.68547000000001</v>
      </c>
      <c r="C121" s="5">
        <f t="shared" si="6"/>
        <v>54.371591165436996</v>
      </c>
      <c r="D121" s="5">
        <f t="shared" si="7"/>
        <v>327.31387883456301</v>
      </c>
      <c r="E121" s="5">
        <v>0</v>
      </c>
      <c r="F121" s="5">
        <f t="shared" si="8"/>
        <v>26858.481703883936</v>
      </c>
      <c r="G121" s="5">
        <f t="shared" ref="G121:G152" si="13">B$2</f>
        <v>40000</v>
      </c>
      <c r="H121" s="5">
        <f t="shared" si="10"/>
        <v>66858.481703883939</v>
      </c>
    </row>
    <row r="122" spans="1:8" x14ac:dyDescent="0.25">
      <c r="A122">
        <v>114</v>
      </c>
      <c r="B122" s="2">
        <f t="shared" si="11"/>
        <v>-381.68547000000001</v>
      </c>
      <c r="C122" s="5">
        <f t="shared" si="6"/>
        <v>53.716963407767871</v>
      </c>
      <c r="D122" s="5">
        <f t="shared" si="7"/>
        <v>327.96850659223213</v>
      </c>
      <c r="E122" s="5">
        <v>0</v>
      </c>
      <c r="F122" s="5">
        <f t="shared" si="8"/>
        <v>26530.513197291704</v>
      </c>
      <c r="G122" s="5">
        <f t="shared" si="13"/>
        <v>40000</v>
      </c>
      <c r="H122" s="5">
        <f t="shared" si="10"/>
        <v>66530.513197291701</v>
      </c>
    </row>
    <row r="123" spans="1:8" x14ac:dyDescent="0.25">
      <c r="A123">
        <v>115</v>
      </c>
      <c r="B123" s="2">
        <f t="shared" si="11"/>
        <v>-381.68547000000001</v>
      </c>
      <c r="C123" s="5">
        <f t="shared" si="6"/>
        <v>53.061026394583415</v>
      </c>
      <c r="D123" s="5">
        <f t="shared" si="7"/>
        <v>328.62444360541662</v>
      </c>
      <c r="E123" s="5">
        <v>0</v>
      </c>
      <c r="F123" s="5">
        <f t="shared" si="8"/>
        <v>26201.888753686289</v>
      </c>
      <c r="G123" s="5">
        <f t="shared" si="13"/>
        <v>40000</v>
      </c>
      <c r="H123" s="5">
        <f t="shared" si="10"/>
        <v>66201.888753686289</v>
      </c>
    </row>
    <row r="124" spans="1:8" x14ac:dyDescent="0.25">
      <c r="A124">
        <v>116</v>
      </c>
      <c r="B124" s="2">
        <f t="shared" si="11"/>
        <v>-381.68547000000001</v>
      </c>
      <c r="C124" s="5">
        <f t="shared" si="6"/>
        <v>52.403777507372581</v>
      </c>
      <c r="D124" s="5">
        <f t="shared" si="7"/>
        <v>329.28169249262743</v>
      </c>
      <c r="E124" s="5">
        <v>0</v>
      </c>
      <c r="F124" s="5">
        <f t="shared" si="8"/>
        <v>25872.607061193663</v>
      </c>
      <c r="G124" s="5">
        <f t="shared" si="13"/>
        <v>40000</v>
      </c>
      <c r="H124" s="5">
        <f t="shared" si="10"/>
        <v>65872.607061193659</v>
      </c>
    </row>
    <row r="125" spans="1:8" x14ac:dyDescent="0.25">
      <c r="A125">
        <v>117</v>
      </c>
      <c r="B125" s="2">
        <f t="shared" si="11"/>
        <v>-381.68547000000001</v>
      </c>
      <c r="C125" s="5">
        <f t="shared" si="6"/>
        <v>51.745214122387324</v>
      </c>
      <c r="D125" s="5">
        <f t="shared" si="7"/>
        <v>329.94025587761269</v>
      </c>
      <c r="E125" s="5">
        <v>0</v>
      </c>
      <c r="F125" s="5">
        <f t="shared" si="8"/>
        <v>25542.66680531605</v>
      </c>
      <c r="G125" s="5">
        <f t="shared" si="13"/>
        <v>40000</v>
      </c>
      <c r="H125" s="5">
        <f t="shared" si="10"/>
        <v>65542.666805316054</v>
      </c>
    </row>
    <row r="126" spans="1:8" x14ac:dyDescent="0.25">
      <c r="A126">
        <v>118</v>
      </c>
      <c r="B126" s="2">
        <f t="shared" si="11"/>
        <v>-381.68547000000001</v>
      </c>
      <c r="C126" s="5">
        <f t="shared" si="6"/>
        <v>51.085333610632098</v>
      </c>
      <c r="D126" s="5">
        <f t="shared" si="7"/>
        <v>330.60013638936789</v>
      </c>
      <c r="E126" s="5">
        <v>0</v>
      </c>
      <c r="F126" s="5">
        <f t="shared" si="8"/>
        <v>25212.066668926684</v>
      </c>
      <c r="G126" s="5">
        <f t="shared" si="13"/>
        <v>40000</v>
      </c>
      <c r="H126" s="5">
        <f t="shared" si="10"/>
        <v>65212.06666892668</v>
      </c>
    </row>
    <row r="127" spans="1:8" x14ac:dyDescent="0.25">
      <c r="A127">
        <v>119</v>
      </c>
      <c r="B127" s="2">
        <f t="shared" si="11"/>
        <v>-381.68547000000001</v>
      </c>
      <c r="C127" s="5">
        <f t="shared" si="6"/>
        <v>50.42413333785337</v>
      </c>
      <c r="D127" s="5">
        <f t="shared" si="7"/>
        <v>331.26133666214662</v>
      </c>
      <c r="E127" s="5">
        <v>0</v>
      </c>
      <c r="F127" s="5">
        <f t="shared" si="8"/>
        <v>24880.805332264536</v>
      </c>
      <c r="G127" s="5">
        <f t="shared" si="13"/>
        <v>40000</v>
      </c>
      <c r="H127" s="5">
        <f t="shared" si="10"/>
        <v>64880.805332264536</v>
      </c>
    </row>
    <row r="128" spans="1:8" x14ac:dyDescent="0.25">
      <c r="A128">
        <v>120</v>
      </c>
      <c r="B128" s="2">
        <f t="shared" si="11"/>
        <v>-381.68547000000001</v>
      </c>
      <c r="C128" s="5">
        <f t="shared" si="6"/>
        <v>49.761610664529066</v>
      </c>
      <c r="D128" s="5">
        <f t="shared" si="7"/>
        <v>331.92385933547092</v>
      </c>
      <c r="E128" s="5">
        <v>0</v>
      </c>
      <c r="F128" s="5">
        <f t="shared" si="8"/>
        <v>24548.881472929064</v>
      </c>
      <c r="G128" s="5">
        <f t="shared" si="13"/>
        <v>40000</v>
      </c>
      <c r="H128" s="5">
        <f t="shared" si="10"/>
        <v>64548.881472929061</v>
      </c>
    </row>
    <row r="129" spans="1:8" x14ac:dyDescent="0.25">
      <c r="A129">
        <v>121</v>
      </c>
      <c r="B129" s="2">
        <f t="shared" si="11"/>
        <v>-381.68547000000001</v>
      </c>
      <c r="C129" s="5">
        <f t="shared" si="6"/>
        <v>49.097762945858129</v>
      </c>
      <c r="D129" s="5">
        <f t="shared" si="7"/>
        <v>332.5877070541419</v>
      </c>
      <c r="E129" s="5">
        <v>0</v>
      </c>
      <c r="F129" s="5">
        <f t="shared" si="8"/>
        <v>24216.293765874922</v>
      </c>
      <c r="G129" s="5">
        <f t="shared" si="13"/>
        <v>40000</v>
      </c>
      <c r="H129" s="5">
        <f t="shared" si="10"/>
        <v>64216.293765874922</v>
      </c>
    </row>
    <row r="130" spans="1:8" x14ac:dyDescent="0.25">
      <c r="A130">
        <v>122</v>
      </c>
      <c r="B130" s="2">
        <f t="shared" si="11"/>
        <v>-381.68547000000001</v>
      </c>
      <c r="C130" s="5">
        <f t="shared" si="6"/>
        <v>48.432587531749846</v>
      </c>
      <c r="D130" s="5">
        <f t="shared" si="7"/>
        <v>333.25288246825016</v>
      </c>
      <c r="E130" s="5">
        <v>0</v>
      </c>
      <c r="F130" s="5">
        <f t="shared" si="8"/>
        <v>23883.040883406673</v>
      </c>
      <c r="G130" s="5">
        <f t="shared" si="13"/>
        <v>40000</v>
      </c>
      <c r="H130" s="5">
        <f t="shared" si="10"/>
        <v>63883.040883406677</v>
      </c>
    </row>
    <row r="131" spans="1:8" x14ac:dyDescent="0.25">
      <c r="A131">
        <v>123</v>
      </c>
      <c r="B131" s="2">
        <f t="shared" si="11"/>
        <v>-381.68547000000001</v>
      </c>
      <c r="C131" s="5">
        <f t="shared" si="6"/>
        <v>47.76608176681335</v>
      </c>
      <c r="D131" s="5">
        <f t="shared" si="7"/>
        <v>333.91938823318668</v>
      </c>
      <c r="E131" s="5">
        <v>0</v>
      </c>
      <c r="F131" s="5">
        <f t="shared" si="8"/>
        <v>23549.121495173487</v>
      </c>
      <c r="G131" s="5">
        <f t="shared" si="13"/>
        <v>40000</v>
      </c>
      <c r="H131" s="5">
        <f t="shared" si="10"/>
        <v>63549.121495173487</v>
      </c>
    </row>
    <row r="132" spans="1:8" x14ac:dyDescent="0.25">
      <c r="A132">
        <v>124</v>
      </c>
      <c r="B132" s="2">
        <f t="shared" si="11"/>
        <v>-381.68547000000001</v>
      </c>
      <c r="C132" s="5">
        <f t="shared" si="6"/>
        <v>47.098242990346982</v>
      </c>
      <c r="D132" s="5">
        <f t="shared" si="7"/>
        <v>334.58722700965302</v>
      </c>
      <c r="E132" s="5">
        <v>0</v>
      </c>
      <c r="F132" s="5">
        <f t="shared" si="8"/>
        <v>23214.534268163836</v>
      </c>
      <c r="G132" s="5">
        <f t="shared" si="13"/>
        <v>40000</v>
      </c>
      <c r="H132" s="5">
        <f t="shared" si="10"/>
        <v>63214.534268163836</v>
      </c>
    </row>
    <row r="133" spans="1:8" x14ac:dyDescent="0.25">
      <c r="A133">
        <v>125</v>
      </c>
      <c r="B133" s="2">
        <f t="shared" si="11"/>
        <v>-381.68547000000001</v>
      </c>
      <c r="C133" s="5">
        <f t="shared" si="6"/>
        <v>46.429068536327669</v>
      </c>
      <c r="D133" s="5">
        <f t="shared" si="7"/>
        <v>335.25640146367232</v>
      </c>
      <c r="E133" s="5">
        <v>0</v>
      </c>
      <c r="F133" s="5">
        <f t="shared" si="8"/>
        <v>22879.277866700162</v>
      </c>
      <c r="G133" s="5">
        <f t="shared" si="13"/>
        <v>40000</v>
      </c>
      <c r="H133" s="5">
        <f t="shared" si="10"/>
        <v>62879.277866700162</v>
      </c>
    </row>
    <row r="134" spans="1:8" x14ac:dyDescent="0.25">
      <c r="A134">
        <v>126</v>
      </c>
      <c r="B134" s="2">
        <f t="shared" si="11"/>
        <v>-381.68547000000001</v>
      </c>
      <c r="C134" s="5">
        <f t="shared" si="6"/>
        <v>45.758555733400328</v>
      </c>
      <c r="D134" s="5">
        <f t="shared" si="7"/>
        <v>335.92691426659968</v>
      </c>
      <c r="E134" s="5">
        <v>0</v>
      </c>
      <c r="F134" s="5">
        <f t="shared" si="8"/>
        <v>22543.350952433564</v>
      </c>
      <c r="G134" s="5">
        <f t="shared" si="13"/>
        <v>40000</v>
      </c>
      <c r="H134" s="5">
        <f t="shared" si="10"/>
        <v>62543.350952433568</v>
      </c>
    </row>
    <row r="135" spans="1:8" x14ac:dyDescent="0.25">
      <c r="A135">
        <v>127</v>
      </c>
      <c r="B135" s="2">
        <f t="shared" si="11"/>
        <v>-381.68547000000001</v>
      </c>
      <c r="C135" s="5">
        <f t="shared" si="6"/>
        <v>45.086701904867134</v>
      </c>
      <c r="D135" s="5">
        <f t="shared" si="7"/>
        <v>336.59876809513287</v>
      </c>
      <c r="E135" s="5">
        <v>0</v>
      </c>
      <c r="F135" s="5">
        <f t="shared" si="8"/>
        <v>22206.752184338431</v>
      </c>
      <c r="G135" s="5">
        <f t="shared" si="13"/>
        <v>40000</v>
      </c>
      <c r="H135" s="5">
        <f t="shared" si="10"/>
        <v>62206.752184338431</v>
      </c>
    </row>
    <row r="136" spans="1:8" x14ac:dyDescent="0.25">
      <c r="A136">
        <v>128</v>
      </c>
      <c r="B136" s="2">
        <f t="shared" si="11"/>
        <v>-381.68547000000001</v>
      </c>
      <c r="C136" s="5">
        <f t="shared" si="6"/>
        <v>44.413504368676861</v>
      </c>
      <c r="D136" s="5">
        <f t="shared" si="7"/>
        <v>337.27196563132316</v>
      </c>
      <c r="E136" s="5">
        <v>0</v>
      </c>
      <c r="F136" s="5">
        <f t="shared" si="8"/>
        <v>21869.480218707107</v>
      </c>
      <c r="G136" s="5">
        <f t="shared" si="13"/>
        <v>40000</v>
      </c>
      <c r="H136" s="5">
        <f t="shared" si="10"/>
        <v>61869.480218707104</v>
      </c>
    </row>
    <row r="137" spans="1:8" x14ac:dyDescent="0.25">
      <c r="A137">
        <v>129</v>
      </c>
      <c r="B137" s="2">
        <f t="shared" si="11"/>
        <v>-381.68547000000001</v>
      </c>
      <c r="C137" s="5">
        <f t="shared" si="6"/>
        <v>43.738960437414214</v>
      </c>
      <c r="D137" s="5">
        <f t="shared" si="7"/>
        <v>337.94650956258579</v>
      </c>
      <c r="E137" s="5">
        <v>0</v>
      </c>
      <c r="F137" s="5">
        <f t="shared" si="8"/>
        <v>21531.533709144522</v>
      </c>
      <c r="G137" s="5">
        <f t="shared" si="13"/>
        <v>40000</v>
      </c>
      <c r="H137" s="5">
        <f t="shared" si="10"/>
        <v>61531.533709144525</v>
      </c>
    </row>
    <row r="138" spans="1:8" x14ac:dyDescent="0.25">
      <c r="A138">
        <v>130</v>
      </c>
      <c r="B138" s="2">
        <f t="shared" si="11"/>
        <v>-381.68547000000001</v>
      </c>
      <c r="C138" s="5">
        <f t="shared" ref="C138:C201" si="14">F137*E$2/12</f>
        <v>43.063067418289044</v>
      </c>
      <c r="D138" s="5">
        <f t="shared" ref="D138:D201" si="15">-B138-C138-E138</f>
        <v>338.62240258171096</v>
      </c>
      <c r="E138" s="5">
        <v>0</v>
      </c>
      <c r="F138" s="5">
        <f t="shared" ref="F138:F201" si="16">F137-D138</f>
        <v>21192.911306562812</v>
      </c>
      <c r="G138" s="5">
        <f t="shared" si="13"/>
        <v>40000</v>
      </c>
      <c r="H138" s="5">
        <f t="shared" ref="H138:H201" si="17">F138+G138</f>
        <v>61192.911306562812</v>
      </c>
    </row>
    <row r="139" spans="1:8" x14ac:dyDescent="0.25">
      <c r="A139">
        <v>131</v>
      </c>
      <c r="B139" s="2">
        <f t="shared" ref="B139:B202" si="18">B138</f>
        <v>-381.68547000000001</v>
      </c>
      <c r="C139" s="5">
        <f t="shared" si="14"/>
        <v>42.385822613125626</v>
      </c>
      <c r="D139" s="5">
        <f t="shared" si="15"/>
        <v>339.29964738687437</v>
      </c>
      <c r="E139" s="5">
        <v>0</v>
      </c>
      <c r="F139" s="5">
        <f t="shared" si="16"/>
        <v>20853.611659175938</v>
      </c>
      <c r="G139" s="5">
        <f t="shared" si="13"/>
        <v>40000</v>
      </c>
      <c r="H139" s="5">
        <f t="shared" si="17"/>
        <v>60853.611659175935</v>
      </c>
    </row>
    <row r="140" spans="1:8" x14ac:dyDescent="0.25">
      <c r="A140">
        <v>132</v>
      </c>
      <c r="B140" s="2">
        <f t="shared" si="18"/>
        <v>-381.68547000000001</v>
      </c>
      <c r="C140" s="5">
        <f t="shared" si="14"/>
        <v>41.707223318351879</v>
      </c>
      <c r="D140" s="5">
        <f t="shared" si="15"/>
        <v>339.9782466816481</v>
      </c>
      <c r="E140" s="5">
        <v>0</v>
      </c>
      <c r="F140" s="5">
        <f t="shared" si="16"/>
        <v>20513.633412494291</v>
      </c>
      <c r="G140" s="5">
        <f t="shared" si="13"/>
        <v>40000</v>
      </c>
      <c r="H140" s="5">
        <f t="shared" si="17"/>
        <v>60513.633412494295</v>
      </c>
    </row>
    <row r="141" spans="1:8" x14ac:dyDescent="0.25">
      <c r="A141">
        <v>133</v>
      </c>
      <c r="B141" s="2">
        <f t="shared" si="18"/>
        <v>-381.68547000000001</v>
      </c>
      <c r="C141" s="5">
        <f t="shared" si="14"/>
        <v>41.02726682498858</v>
      </c>
      <c r="D141" s="5">
        <f t="shared" si="15"/>
        <v>340.65820317501141</v>
      </c>
      <c r="E141" s="5">
        <v>0</v>
      </c>
      <c r="F141" s="5">
        <f t="shared" si="16"/>
        <v>20172.97520931928</v>
      </c>
      <c r="G141" s="5">
        <f t="shared" si="13"/>
        <v>40000</v>
      </c>
      <c r="H141" s="5">
        <f t="shared" si="17"/>
        <v>60172.97520931928</v>
      </c>
    </row>
    <row r="142" spans="1:8" x14ac:dyDescent="0.25">
      <c r="A142">
        <v>134</v>
      </c>
      <c r="B142" s="2">
        <f t="shared" si="18"/>
        <v>-381.68547000000001</v>
      </c>
      <c r="C142" s="5">
        <f t="shared" si="14"/>
        <v>40.345950418638559</v>
      </c>
      <c r="D142" s="5">
        <f t="shared" si="15"/>
        <v>341.33951958136146</v>
      </c>
      <c r="E142" s="5">
        <v>0</v>
      </c>
      <c r="F142" s="5">
        <f t="shared" si="16"/>
        <v>19831.635689737919</v>
      </c>
      <c r="G142" s="5">
        <f t="shared" si="13"/>
        <v>40000</v>
      </c>
      <c r="H142" s="5">
        <f t="shared" si="17"/>
        <v>59831.635689737916</v>
      </c>
    </row>
    <row r="143" spans="1:8" x14ac:dyDescent="0.25">
      <c r="A143">
        <v>135</v>
      </c>
      <c r="B143" s="2">
        <f t="shared" si="18"/>
        <v>-381.68547000000001</v>
      </c>
      <c r="C143" s="5">
        <f t="shared" si="14"/>
        <v>39.663271379475837</v>
      </c>
      <c r="D143" s="5">
        <f t="shared" si="15"/>
        <v>342.02219862052419</v>
      </c>
      <c r="E143" s="5">
        <v>0</v>
      </c>
      <c r="F143" s="5">
        <f t="shared" si="16"/>
        <v>19489.613491117394</v>
      </c>
      <c r="G143" s="5">
        <f t="shared" si="13"/>
        <v>40000</v>
      </c>
      <c r="H143" s="5">
        <f t="shared" si="17"/>
        <v>59489.613491117394</v>
      </c>
    </row>
    <row r="144" spans="1:8" x14ac:dyDescent="0.25">
      <c r="A144">
        <v>136</v>
      </c>
      <c r="B144" s="2">
        <f t="shared" si="18"/>
        <v>-381.68547000000001</v>
      </c>
      <c r="C144" s="5">
        <f t="shared" si="14"/>
        <v>38.979226982234785</v>
      </c>
      <c r="D144" s="5">
        <f t="shared" si="15"/>
        <v>342.70624301776525</v>
      </c>
      <c r="E144" s="5">
        <v>0</v>
      </c>
      <c r="F144" s="5">
        <f t="shared" si="16"/>
        <v>19146.907248099629</v>
      </c>
      <c r="G144" s="5">
        <f t="shared" si="13"/>
        <v>40000</v>
      </c>
      <c r="H144" s="5">
        <f t="shared" si="17"/>
        <v>59146.907248099626</v>
      </c>
    </row>
    <row r="145" spans="1:10" x14ac:dyDescent="0.25">
      <c r="A145">
        <v>137</v>
      </c>
      <c r="B145" s="2">
        <f t="shared" si="18"/>
        <v>-381.68547000000001</v>
      </c>
      <c r="C145" s="5">
        <f t="shared" si="14"/>
        <v>38.293814496199261</v>
      </c>
      <c r="D145" s="5">
        <f t="shared" si="15"/>
        <v>343.39165550380073</v>
      </c>
      <c r="E145" s="5">
        <v>0</v>
      </c>
      <c r="F145" s="5">
        <f t="shared" si="16"/>
        <v>18803.515592595828</v>
      </c>
      <c r="G145" s="5">
        <f t="shared" si="13"/>
        <v>40000</v>
      </c>
      <c r="H145" s="5">
        <f t="shared" si="17"/>
        <v>58803.515592595824</v>
      </c>
    </row>
    <row r="146" spans="1:10" x14ac:dyDescent="0.25">
      <c r="A146">
        <v>138</v>
      </c>
      <c r="B146" s="2">
        <f t="shared" si="18"/>
        <v>-381.68547000000001</v>
      </c>
      <c r="C146" s="5">
        <f t="shared" si="14"/>
        <v>37.607031185191659</v>
      </c>
      <c r="D146" s="5">
        <f t="shared" si="15"/>
        <v>344.07843881480835</v>
      </c>
      <c r="E146" s="5">
        <v>0</v>
      </c>
      <c r="F146" s="5">
        <f t="shared" si="16"/>
        <v>18459.437153781018</v>
      </c>
      <c r="G146" s="5">
        <f t="shared" si="13"/>
        <v>40000</v>
      </c>
      <c r="H146" s="5">
        <f t="shared" si="17"/>
        <v>58459.437153781022</v>
      </c>
    </row>
    <row r="147" spans="1:10" x14ac:dyDescent="0.25">
      <c r="A147">
        <v>139</v>
      </c>
      <c r="B147" s="2">
        <f t="shared" si="18"/>
        <v>-381.68547000000001</v>
      </c>
      <c r="C147" s="5">
        <f t="shared" si="14"/>
        <v>36.918874307562042</v>
      </c>
      <c r="D147" s="5">
        <f t="shared" si="15"/>
        <v>344.76659569243799</v>
      </c>
      <c r="E147" s="5">
        <v>0</v>
      </c>
      <c r="F147" s="5">
        <f t="shared" si="16"/>
        <v>18114.670558088579</v>
      </c>
      <c r="G147" s="5">
        <f t="shared" si="13"/>
        <v>40000</v>
      </c>
      <c r="H147" s="5">
        <f t="shared" si="17"/>
        <v>58114.670558088575</v>
      </c>
    </row>
    <row r="148" spans="1:10" x14ac:dyDescent="0.25">
      <c r="A148">
        <v>140</v>
      </c>
      <c r="B148" s="2">
        <f t="shared" si="18"/>
        <v>-381.68547000000001</v>
      </c>
      <c r="C148" s="5">
        <f t="shared" si="14"/>
        <v>36.22934111617716</v>
      </c>
      <c r="D148" s="5">
        <f t="shared" si="15"/>
        <v>345.45612888382283</v>
      </c>
      <c r="E148" s="5">
        <v>0</v>
      </c>
      <c r="F148" s="5">
        <f t="shared" si="16"/>
        <v>17769.214429204756</v>
      </c>
      <c r="G148" s="5">
        <f t="shared" si="13"/>
        <v>40000</v>
      </c>
      <c r="H148" s="5">
        <f t="shared" si="17"/>
        <v>57769.21442920476</v>
      </c>
    </row>
    <row r="149" spans="1:10" x14ac:dyDescent="0.25">
      <c r="A149">
        <v>141</v>
      </c>
      <c r="B149" s="2">
        <f t="shared" si="18"/>
        <v>-381.68547000000001</v>
      </c>
      <c r="C149" s="5">
        <f t="shared" si="14"/>
        <v>35.53842885840951</v>
      </c>
      <c r="D149" s="5">
        <f t="shared" si="15"/>
        <v>346.14704114159048</v>
      </c>
      <c r="E149" s="5">
        <v>0</v>
      </c>
      <c r="F149" s="5">
        <f t="shared" si="16"/>
        <v>17423.067388063166</v>
      </c>
      <c r="G149" s="5">
        <f t="shared" si="13"/>
        <v>40000</v>
      </c>
      <c r="H149" s="5">
        <f t="shared" si="17"/>
        <v>57423.067388063166</v>
      </c>
    </row>
    <row r="150" spans="1:10" x14ac:dyDescent="0.25">
      <c r="A150">
        <v>142</v>
      </c>
      <c r="B150" s="2">
        <f t="shared" si="18"/>
        <v>-381.68547000000001</v>
      </c>
      <c r="C150" s="5">
        <f t="shared" si="14"/>
        <v>34.846134776126334</v>
      </c>
      <c r="D150" s="5">
        <f t="shared" si="15"/>
        <v>346.83933522387366</v>
      </c>
      <c r="E150" s="5">
        <v>0</v>
      </c>
      <c r="F150" s="5">
        <f t="shared" si="16"/>
        <v>17076.228052839291</v>
      </c>
      <c r="G150" s="5">
        <f t="shared" si="13"/>
        <v>40000</v>
      </c>
      <c r="H150" s="5">
        <f t="shared" si="17"/>
        <v>57076.228052839288</v>
      </c>
    </row>
    <row r="151" spans="1:10" x14ac:dyDescent="0.25">
      <c r="A151">
        <v>143</v>
      </c>
      <c r="B151" s="2">
        <f t="shared" si="18"/>
        <v>-381.68547000000001</v>
      </c>
      <c r="C151" s="5">
        <f t="shared" si="14"/>
        <v>34.152456105678581</v>
      </c>
      <c r="D151" s="5">
        <f t="shared" si="15"/>
        <v>347.53301389432141</v>
      </c>
      <c r="E151" s="5">
        <v>0</v>
      </c>
      <c r="F151" s="5">
        <f t="shared" si="16"/>
        <v>16728.69503894497</v>
      </c>
      <c r="G151" s="5">
        <f t="shared" si="13"/>
        <v>40000</v>
      </c>
      <c r="H151" s="5">
        <f t="shared" si="17"/>
        <v>56728.69503894497</v>
      </c>
      <c r="I151" s="5"/>
      <c r="J151" s="5"/>
    </row>
    <row r="152" spans="1:10" x14ac:dyDescent="0.25">
      <c r="A152">
        <v>144</v>
      </c>
      <c r="B152" s="2">
        <f t="shared" si="18"/>
        <v>-381.68547000000001</v>
      </c>
      <c r="C152" s="5">
        <f t="shared" si="14"/>
        <v>33.45739007788994</v>
      </c>
      <c r="D152" s="5">
        <f t="shared" si="15"/>
        <v>348.22807992211006</v>
      </c>
      <c r="E152" s="5">
        <v>0</v>
      </c>
      <c r="F152" s="5">
        <f t="shared" si="16"/>
        <v>16380.46695902286</v>
      </c>
      <c r="G152" s="5">
        <f t="shared" si="13"/>
        <v>40000</v>
      </c>
      <c r="H152" s="5">
        <f t="shared" si="17"/>
        <v>56380.466959022859</v>
      </c>
    </row>
    <row r="153" spans="1:10" x14ac:dyDescent="0.25">
      <c r="A153">
        <v>145</v>
      </c>
      <c r="B153" s="2">
        <f t="shared" si="18"/>
        <v>-381.68547000000001</v>
      </c>
      <c r="C153" s="5">
        <f t="shared" si="14"/>
        <v>32.760933918045723</v>
      </c>
      <c r="D153" s="5">
        <f t="shared" si="15"/>
        <v>71.146758304176501</v>
      </c>
      <c r="E153" s="5">
        <f>B$2/12/12</f>
        <v>277.77777777777777</v>
      </c>
      <c r="F153" s="5">
        <f t="shared" si="16"/>
        <v>16309.320200718685</v>
      </c>
      <c r="G153" s="5">
        <f>G152-E153</f>
        <v>39722.222222222219</v>
      </c>
      <c r="H153" s="5">
        <f t="shared" si="17"/>
        <v>56031.542422940904</v>
      </c>
      <c r="I153" s="5"/>
    </row>
    <row r="154" spans="1:10" x14ac:dyDescent="0.25">
      <c r="A154">
        <v>146</v>
      </c>
      <c r="B154" s="2">
        <f t="shared" si="18"/>
        <v>-381.68547000000001</v>
      </c>
      <c r="C154" s="5">
        <f t="shared" si="14"/>
        <v>32.618640401437368</v>
      </c>
      <c r="D154" s="5">
        <f t="shared" si="15"/>
        <v>71.289051820784891</v>
      </c>
      <c r="E154" s="5">
        <f t="shared" ref="E154:E217" si="19">B$2/12/12</f>
        <v>277.77777777777777</v>
      </c>
      <c r="F154" s="5">
        <f t="shared" si="16"/>
        <v>16238.0311488979</v>
      </c>
      <c r="G154" s="5">
        <f t="shared" ref="G154:G217" si="20">G153-E154</f>
        <v>39444.444444444438</v>
      </c>
      <c r="H154" s="5">
        <f t="shared" si="17"/>
        <v>55682.475593342337</v>
      </c>
      <c r="I154" s="5"/>
    </row>
    <row r="155" spans="1:10" x14ac:dyDescent="0.25">
      <c r="A155">
        <v>147</v>
      </c>
      <c r="B155" s="2">
        <f t="shared" si="18"/>
        <v>-381.68547000000001</v>
      </c>
      <c r="C155" s="5">
        <f t="shared" si="14"/>
        <v>32.476062297795799</v>
      </c>
      <c r="D155" s="5">
        <f t="shared" si="15"/>
        <v>71.431629924426431</v>
      </c>
      <c r="E155" s="5">
        <f t="shared" si="19"/>
        <v>277.77777777777777</v>
      </c>
      <c r="F155" s="5">
        <f t="shared" si="16"/>
        <v>16166.599518973475</v>
      </c>
      <c r="G155" s="5">
        <f t="shared" si="20"/>
        <v>39166.666666666657</v>
      </c>
      <c r="H155" s="5">
        <f t="shared" si="17"/>
        <v>55333.266185640132</v>
      </c>
      <c r="I155" s="5"/>
    </row>
    <row r="156" spans="1:10" x14ac:dyDescent="0.25">
      <c r="A156">
        <v>148</v>
      </c>
      <c r="B156" s="2">
        <f t="shared" si="18"/>
        <v>-381.68547000000001</v>
      </c>
      <c r="C156" s="5">
        <f t="shared" si="14"/>
        <v>32.333199037946947</v>
      </c>
      <c r="D156" s="5">
        <f t="shared" si="15"/>
        <v>71.574493184275298</v>
      </c>
      <c r="E156" s="5">
        <f t="shared" si="19"/>
        <v>277.77777777777777</v>
      </c>
      <c r="F156" s="5">
        <f t="shared" si="16"/>
        <v>16095.0250257892</v>
      </c>
      <c r="G156" s="5">
        <f t="shared" si="20"/>
        <v>38888.888888888876</v>
      </c>
      <c r="H156" s="5">
        <f t="shared" si="17"/>
        <v>54983.91391467808</v>
      </c>
      <c r="I156" s="5"/>
    </row>
    <row r="157" spans="1:10" x14ac:dyDescent="0.25">
      <c r="A157">
        <v>149</v>
      </c>
      <c r="B157" s="2">
        <f t="shared" si="18"/>
        <v>-381.68547000000001</v>
      </c>
      <c r="C157" s="5">
        <f t="shared" si="14"/>
        <v>32.190050051578403</v>
      </c>
      <c r="D157" s="5">
        <f t="shared" si="15"/>
        <v>71.717642170643842</v>
      </c>
      <c r="E157" s="5">
        <f t="shared" si="19"/>
        <v>277.77777777777777</v>
      </c>
      <c r="F157" s="5">
        <f t="shared" si="16"/>
        <v>16023.307383618556</v>
      </c>
      <c r="G157" s="5">
        <f t="shared" si="20"/>
        <v>38611.111111111095</v>
      </c>
      <c r="H157" s="5">
        <f t="shared" si="17"/>
        <v>54634.418494729653</v>
      </c>
      <c r="I157" s="5"/>
    </row>
    <row r="158" spans="1:10" x14ac:dyDescent="0.25">
      <c r="A158">
        <v>150</v>
      </c>
      <c r="B158" s="2">
        <f t="shared" si="18"/>
        <v>-381.68547000000001</v>
      </c>
      <c r="C158" s="5">
        <f t="shared" si="14"/>
        <v>32.046614767237109</v>
      </c>
      <c r="D158" s="5">
        <f t="shared" si="15"/>
        <v>71.86107745498515</v>
      </c>
      <c r="E158" s="5">
        <f t="shared" si="19"/>
        <v>277.77777777777777</v>
      </c>
      <c r="F158" s="5">
        <f t="shared" si="16"/>
        <v>15951.446306163571</v>
      </c>
      <c r="G158" s="5">
        <f t="shared" si="20"/>
        <v>38333.333333333314</v>
      </c>
      <c r="H158" s="5">
        <f t="shared" si="17"/>
        <v>54284.779639496883</v>
      </c>
      <c r="I158" s="5"/>
    </row>
    <row r="159" spans="1:10" x14ac:dyDescent="0.25">
      <c r="A159">
        <v>151</v>
      </c>
      <c r="B159" s="2">
        <f t="shared" si="18"/>
        <v>-381.68547000000001</v>
      </c>
      <c r="C159" s="5">
        <f t="shared" si="14"/>
        <v>31.90289261232714</v>
      </c>
      <c r="D159" s="5">
        <f t="shared" si="15"/>
        <v>72.004799609895088</v>
      </c>
      <c r="E159" s="5">
        <f t="shared" si="19"/>
        <v>277.77777777777777</v>
      </c>
      <c r="F159" s="5">
        <f t="shared" si="16"/>
        <v>15879.441506553676</v>
      </c>
      <c r="G159" s="5">
        <f t="shared" si="20"/>
        <v>38055.555555555533</v>
      </c>
      <c r="H159" s="5">
        <f t="shared" si="17"/>
        <v>53934.997062109207</v>
      </c>
      <c r="I159" s="5"/>
    </row>
    <row r="160" spans="1:10" x14ac:dyDescent="0.25">
      <c r="A160">
        <v>152</v>
      </c>
      <c r="B160" s="2">
        <f t="shared" si="18"/>
        <v>-381.68547000000001</v>
      </c>
      <c r="C160" s="5">
        <f t="shared" si="14"/>
        <v>31.758883013107351</v>
      </c>
      <c r="D160" s="5">
        <f t="shared" si="15"/>
        <v>72.148809209114859</v>
      </c>
      <c r="E160" s="5">
        <f t="shared" si="19"/>
        <v>277.77777777777777</v>
      </c>
      <c r="F160" s="5">
        <f t="shared" si="16"/>
        <v>15807.292697344561</v>
      </c>
      <c r="G160" s="5">
        <f t="shared" si="20"/>
        <v>37777.777777777752</v>
      </c>
      <c r="H160" s="5">
        <f t="shared" si="17"/>
        <v>53585.070475122309</v>
      </c>
      <c r="I160" s="5"/>
    </row>
    <row r="161" spans="1:9" x14ac:dyDescent="0.25">
      <c r="A161">
        <v>153</v>
      </c>
      <c r="B161" s="2">
        <f t="shared" si="18"/>
        <v>-381.68547000000001</v>
      </c>
      <c r="C161" s="5">
        <f t="shared" si="14"/>
        <v>31.614585394689126</v>
      </c>
      <c r="D161" s="5">
        <f t="shared" si="15"/>
        <v>72.293106827533109</v>
      </c>
      <c r="E161" s="5">
        <f t="shared" si="19"/>
        <v>277.77777777777777</v>
      </c>
      <c r="F161" s="5">
        <f t="shared" si="16"/>
        <v>15734.999590517027</v>
      </c>
      <c r="G161" s="5">
        <f t="shared" si="20"/>
        <v>37499.999999999971</v>
      </c>
      <c r="H161" s="5">
        <f t="shared" si="17"/>
        <v>53234.999590517</v>
      </c>
      <c r="I161" s="5"/>
    </row>
    <row r="162" spans="1:9" x14ac:dyDescent="0.25">
      <c r="A162">
        <v>154</v>
      </c>
      <c r="B162" s="2">
        <f t="shared" si="18"/>
        <v>-381.68547000000001</v>
      </c>
      <c r="C162" s="5">
        <f t="shared" si="14"/>
        <v>31.469999181034055</v>
      </c>
      <c r="D162" s="5">
        <f t="shared" si="15"/>
        <v>72.437693041188197</v>
      </c>
      <c r="E162" s="5">
        <f t="shared" si="19"/>
        <v>277.77777777777777</v>
      </c>
      <c r="F162" s="5">
        <f t="shared" si="16"/>
        <v>15662.561897475838</v>
      </c>
      <c r="G162" s="5">
        <f t="shared" si="20"/>
        <v>37222.22222222219</v>
      </c>
      <c r="H162" s="5">
        <f t="shared" si="17"/>
        <v>52884.78411969803</v>
      </c>
      <c r="I162" s="5"/>
    </row>
    <row r="163" spans="1:9" x14ac:dyDescent="0.25">
      <c r="A163">
        <v>155</v>
      </c>
      <c r="B163" s="2">
        <f t="shared" si="18"/>
        <v>-381.68547000000001</v>
      </c>
      <c r="C163" s="5">
        <f t="shared" si="14"/>
        <v>31.325123794951679</v>
      </c>
      <c r="D163" s="5">
        <f t="shared" si="15"/>
        <v>72.582568427270587</v>
      </c>
      <c r="E163" s="5">
        <f t="shared" si="19"/>
        <v>277.77777777777777</v>
      </c>
      <c r="F163" s="5">
        <f t="shared" si="16"/>
        <v>15589.979329048567</v>
      </c>
      <c r="G163" s="5">
        <f t="shared" si="20"/>
        <v>36944.444444444409</v>
      </c>
      <c r="H163" s="5">
        <f t="shared" si="17"/>
        <v>52534.423773492977</v>
      </c>
      <c r="I163" s="5"/>
    </row>
    <row r="164" spans="1:9" x14ac:dyDescent="0.25">
      <c r="A164">
        <v>156</v>
      </c>
      <c r="B164" s="2">
        <f t="shared" si="18"/>
        <v>-381.68547000000001</v>
      </c>
      <c r="C164" s="5">
        <f t="shared" si="14"/>
        <v>31.179958658097135</v>
      </c>
      <c r="D164" s="5">
        <f t="shared" si="15"/>
        <v>72.727733564125117</v>
      </c>
      <c r="E164" s="5">
        <f t="shared" si="19"/>
        <v>277.77777777777777</v>
      </c>
      <c r="F164" s="5">
        <f t="shared" si="16"/>
        <v>15517.251595484442</v>
      </c>
      <c r="G164" s="5">
        <f t="shared" si="20"/>
        <v>36666.666666666628</v>
      </c>
      <c r="H164" s="5">
        <f t="shared" si="17"/>
        <v>52183.91826215107</v>
      </c>
      <c r="I164" s="5"/>
    </row>
    <row r="165" spans="1:9" x14ac:dyDescent="0.25">
      <c r="A165">
        <v>157</v>
      </c>
      <c r="B165" s="2">
        <f t="shared" si="18"/>
        <v>-381.68547000000001</v>
      </c>
      <c r="C165" s="5">
        <f t="shared" si="14"/>
        <v>31.034503190968888</v>
      </c>
      <c r="D165" s="5">
        <f t="shared" si="15"/>
        <v>72.873189031253332</v>
      </c>
      <c r="E165" s="5">
        <f t="shared" si="19"/>
        <v>277.77777777777777</v>
      </c>
      <c r="F165" s="5">
        <f t="shared" si="16"/>
        <v>15444.378406453188</v>
      </c>
      <c r="G165" s="5">
        <f t="shared" si="20"/>
        <v>36388.888888888847</v>
      </c>
      <c r="H165" s="5">
        <f t="shared" si="17"/>
        <v>51833.267295342033</v>
      </c>
      <c r="I165" s="5"/>
    </row>
    <row r="166" spans="1:9" x14ac:dyDescent="0.25">
      <c r="A166">
        <v>158</v>
      </c>
      <c r="B166" s="2">
        <f t="shared" si="18"/>
        <v>-381.68547000000001</v>
      </c>
      <c r="C166" s="5">
        <f t="shared" si="14"/>
        <v>30.888756812906379</v>
      </c>
      <c r="D166" s="5">
        <f t="shared" si="15"/>
        <v>73.018935409315873</v>
      </c>
      <c r="E166" s="5">
        <f t="shared" si="19"/>
        <v>277.77777777777777</v>
      </c>
      <c r="F166" s="5">
        <f t="shared" si="16"/>
        <v>15371.359471043872</v>
      </c>
      <c r="G166" s="5">
        <f t="shared" si="20"/>
        <v>36111.111111111066</v>
      </c>
      <c r="H166" s="5">
        <f t="shared" si="17"/>
        <v>51482.470582154936</v>
      </c>
      <c r="I166" s="5"/>
    </row>
    <row r="167" spans="1:9" x14ac:dyDescent="0.25">
      <c r="A167">
        <v>159</v>
      </c>
      <c r="B167" s="2">
        <f t="shared" si="18"/>
        <v>-381.68547000000001</v>
      </c>
      <c r="C167" s="5">
        <f t="shared" si="14"/>
        <v>30.742718942087745</v>
      </c>
      <c r="D167" s="5">
        <f t="shared" si="15"/>
        <v>73.164973280134518</v>
      </c>
      <c r="E167" s="5">
        <f t="shared" si="19"/>
        <v>277.77777777777777</v>
      </c>
      <c r="F167" s="5">
        <f t="shared" si="16"/>
        <v>15298.194497763738</v>
      </c>
      <c r="G167" s="5">
        <f t="shared" si="20"/>
        <v>35833.333333333285</v>
      </c>
      <c r="H167" s="5">
        <f t="shared" si="17"/>
        <v>51131.527831097024</v>
      </c>
      <c r="I167" s="5"/>
    </row>
    <row r="168" spans="1:9" x14ac:dyDescent="0.25">
      <c r="A168">
        <v>160</v>
      </c>
      <c r="B168" s="2">
        <f t="shared" si="18"/>
        <v>-381.68547000000001</v>
      </c>
      <c r="C168" s="5">
        <f t="shared" si="14"/>
        <v>30.596388995527477</v>
      </c>
      <c r="D168" s="5">
        <f t="shared" si="15"/>
        <v>73.311303226694747</v>
      </c>
      <c r="E168" s="5">
        <f t="shared" si="19"/>
        <v>277.77777777777777</v>
      </c>
      <c r="F168" s="5">
        <f t="shared" si="16"/>
        <v>15224.883194537042</v>
      </c>
      <c r="G168" s="5">
        <f t="shared" si="20"/>
        <v>35555.555555555504</v>
      </c>
      <c r="H168" s="5">
        <f t="shared" si="17"/>
        <v>50780.438750092544</v>
      </c>
      <c r="I168" s="5"/>
    </row>
    <row r="169" spans="1:9" x14ac:dyDescent="0.25">
      <c r="A169">
        <v>161</v>
      </c>
      <c r="B169" s="2">
        <f t="shared" si="18"/>
        <v>-381.68547000000001</v>
      </c>
      <c r="C169" s="5">
        <f t="shared" si="14"/>
        <v>30.449766389074085</v>
      </c>
      <c r="D169" s="5">
        <f t="shared" si="15"/>
        <v>73.457925833148181</v>
      </c>
      <c r="E169" s="5">
        <f t="shared" si="19"/>
        <v>277.77777777777777</v>
      </c>
      <c r="F169" s="5">
        <f t="shared" si="16"/>
        <v>15151.425268703893</v>
      </c>
      <c r="G169" s="5">
        <f t="shared" si="20"/>
        <v>35277.777777777723</v>
      </c>
      <c r="H169" s="5">
        <f t="shared" si="17"/>
        <v>50429.20304648162</v>
      </c>
      <c r="I169" s="5"/>
    </row>
    <row r="170" spans="1:9" x14ac:dyDescent="0.25">
      <c r="A170">
        <v>162</v>
      </c>
      <c r="B170" s="2">
        <f t="shared" si="18"/>
        <v>-381.68547000000001</v>
      </c>
      <c r="C170" s="5">
        <f t="shared" si="14"/>
        <v>30.302850537407789</v>
      </c>
      <c r="D170" s="5">
        <f t="shared" si="15"/>
        <v>73.60484168481446</v>
      </c>
      <c r="E170" s="5">
        <f t="shared" si="19"/>
        <v>277.77777777777777</v>
      </c>
      <c r="F170" s="5">
        <f t="shared" si="16"/>
        <v>15077.820427019078</v>
      </c>
      <c r="G170" s="5">
        <f t="shared" si="20"/>
        <v>34999.999999999942</v>
      </c>
      <c r="H170" s="5">
        <f t="shared" si="17"/>
        <v>50077.820427019018</v>
      </c>
      <c r="I170" s="5"/>
    </row>
    <row r="171" spans="1:9" x14ac:dyDescent="0.25">
      <c r="A171">
        <v>163</v>
      </c>
      <c r="B171" s="2">
        <f t="shared" si="18"/>
        <v>-381.68547000000001</v>
      </c>
      <c r="C171" s="5">
        <f t="shared" si="14"/>
        <v>30.155640854038158</v>
      </c>
      <c r="D171" s="5">
        <f t="shared" si="15"/>
        <v>73.752051368184084</v>
      </c>
      <c r="E171" s="5">
        <f t="shared" si="19"/>
        <v>277.77777777777777</v>
      </c>
      <c r="F171" s="5">
        <f t="shared" si="16"/>
        <v>15004.068375650893</v>
      </c>
      <c r="G171" s="5">
        <f t="shared" si="20"/>
        <v>34722.222222222161</v>
      </c>
      <c r="H171" s="5">
        <f t="shared" si="17"/>
        <v>49726.290597873056</v>
      </c>
      <c r="I171" s="5"/>
    </row>
    <row r="172" spans="1:9" x14ac:dyDescent="0.25">
      <c r="A172">
        <v>164</v>
      </c>
      <c r="B172" s="2">
        <f t="shared" si="18"/>
        <v>-381.68547000000001</v>
      </c>
      <c r="C172" s="5">
        <f t="shared" si="14"/>
        <v>30.008136751301787</v>
      </c>
      <c r="D172" s="5">
        <f t="shared" si="15"/>
        <v>73.899555470920461</v>
      </c>
      <c r="E172" s="5">
        <f t="shared" si="19"/>
        <v>277.77777777777777</v>
      </c>
      <c r="F172" s="5">
        <f t="shared" si="16"/>
        <v>14930.168820179973</v>
      </c>
      <c r="G172" s="5">
        <f t="shared" si="20"/>
        <v>34444.44444444438</v>
      </c>
      <c r="H172" s="5">
        <f t="shared" si="17"/>
        <v>49374.61326462435</v>
      </c>
      <c r="I172" s="5"/>
    </row>
    <row r="173" spans="1:9" x14ac:dyDescent="0.25">
      <c r="A173">
        <v>165</v>
      </c>
      <c r="B173" s="2">
        <f t="shared" si="18"/>
        <v>-381.68547000000001</v>
      </c>
      <c r="C173" s="5">
        <f t="shared" si="14"/>
        <v>29.860337640359948</v>
      </c>
      <c r="D173" s="5">
        <f t="shared" si="15"/>
        <v>74.047354581862294</v>
      </c>
      <c r="E173" s="5">
        <f t="shared" si="19"/>
        <v>277.77777777777777</v>
      </c>
      <c r="F173" s="5">
        <f t="shared" si="16"/>
        <v>14856.121465598111</v>
      </c>
      <c r="G173" s="5">
        <f t="shared" si="20"/>
        <v>34166.666666666599</v>
      </c>
      <c r="H173" s="5">
        <f t="shared" si="17"/>
        <v>49022.788132264708</v>
      </c>
      <c r="I173" s="5"/>
    </row>
    <row r="174" spans="1:9" x14ac:dyDescent="0.25">
      <c r="A174">
        <v>166</v>
      </c>
      <c r="B174" s="2">
        <f t="shared" si="18"/>
        <v>-381.68547000000001</v>
      </c>
      <c r="C174" s="5">
        <f t="shared" si="14"/>
        <v>29.712242931196226</v>
      </c>
      <c r="D174" s="5">
        <f t="shared" si="15"/>
        <v>74.195449291026023</v>
      </c>
      <c r="E174" s="5">
        <f t="shared" si="19"/>
        <v>277.77777777777777</v>
      </c>
      <c r="F174" s="5">
        <f t="shared" si="16"/>
        <v>14781.926016307085</v>
      </c>
      <c r="G174" s="5">
        <f t="shared" si="20"/>
        <v>33888.888888888818</v>
      </c>
      <c r="H174" s="5">
        <f t="shared" si="17"/>
        <v>48670.814905195904</v>
      </c>
      <c r="I174" s="5"/>
    </row>
    <row r="175" spans="1:9" x14ac:dyDescent="0.25">
      <c r="A175">
        <v>167</v>
      </c>
      <c r="B175" s="2">
        <f t="shared" si="18"/>
        <v>-381.68547000000001</v>
      </c>
      <c r="C175" s="5">
        <f t="shared" si="14"/>
        <v>29.563852032614168</v>
      </c>
      <c r="D175" s="5">
        <f t="shared" si="15"/>
        <v>74.343840189608045</v>
      </c>
      <c r="E175" s="5">
        <f t="shared" si="19"/>
        <v>277.77777777777777</v>
      </c>
      <c r="F175" s="5">
        <f t="shared" si="16"/>
        <v>14707.582176117478</v>
      </c>
      <c r="G175" s="5">
        <f t="shared" si="20"/>
        <v>33611.111111111037</v>
      </c>
      <c r="H175" s="5">
        <f t="shared" si="17"/>
        <v>48318.693287228511</v>
      </c>
      <c r="I175" s="5"/>
    </row>
    <row r="176" spans="1:9" x14ac:dyDescent="0.25">
      <c r="A176">
        <v>168</v>
      </c>
      <c r="B176" s="2">
        <f t="shared" si="18"/>
        <v>-381.68547000000001</v>
      </c>
      <c r="C176" s="5">
        <f t="shared" si="14"/>
        <v>29.415164352234957</v>
      </c>
      <c r="D176" s="5">
        <f t="shared" si="15"/>
        <v>74.492527869987271</v>
      </c>
      <c r="E176" s="5">
        <f t="shared" si="19"/>
        <v>277.77777777777777</v>
      </c>
      <c r="F176" s="5">
        <f t="shared" si="16"/>
        <v>14633.089648247491</v>
      </c>
      <c r="G176" s="5">
        <f t="shared" si="20"/>
        <v>33333.333333333256</v>
      </c>
      <c r="H176" s="5">
        <f t="shared" si="17"/>
        <v>47966.422981580748</v>
      </c>
      <c r="I176" s="5"/>
    </row>
    <row r="177" spans="1:9" x14ac:dyDescent="0.25">
      <c r="A177">
        <v>169</v>
      </c>
      <c r="B177" s="2">
        <f t="shared" si="18"/>
        <v>-381.68547000000001</v>
      </c>
      <c r="C177" s="5">
        <f t="shared" si="14"/>
        <v>29.266179296494983</v>
      </c>
      <c r="D177" s="5">
        <f t="shared" si="15"/>
        <v>74.641512925727227</v>
      </c>
      <c r="E177" s="5">
        <f t="shared" si="19"/>
        <v>277.77777777777777</v>
      </c>
      <c r="F177" s="5">
        <f t="shared" si="16"/>
        <v>14558.448135321763</v>
      </c>
      <c r="G177" s="5">
        <f t="shared" si="20"/>
        <v>33055.555555555475</v>
      </c>
      <c r="H177" s="5">
        <f t="shared" si="17"/>
        <v>47614.003690877238</v>
      </c>
      <c r="I177" s="5"/>
    </row>
    <row r="178" spans="1:9" x14ac:dyDescent="0.25">
      <c r="A178">
        <v>170</v>
      </c>
      <c r="B178" s="2">
        <f t="shared" si="18"/>
        <v>-381.68547000000001</v>
      </c>
      <c r="C178" s="5">
        <f t="shared" si="14"/>
        <v>29.116896270643526</v>
      </c>
      <c r="D178" s="5">
        <f t="shared" si="15"/>
        <v>74.79079595157873</v>
      </c>
      <c r="E178" s="5">
        <f t="shared" si="19"/>
        <v>277.77777777777777</v>
      </c>
      <c r="F178" s="5">
        <f t="shared" si="16"/>
        <v>14483.657339370184</v>
      </c>
      <c r="G178" s="5">
        <f t="shared" si="20"/>
        <v>32777.777777777694</v>
      </c>
      <c r="H178" s="5">
        <f t="shared" si="17"/>
        <v>47261.435117147877</v>
      </c>
      <c r="I178" s="5"/>
    </row>
    <row r="179" spans="1:9" x14ac:dyDescent="0.25">
      <c r="A179">
        <v>171</v>
      </c>
      <c r="B179" s="2">
        <f t="shared" si="18"/>
        <v>-381.68547000000001</v>
      </c>
      <c r="C179" s="5">
        <f t="shared" si="14"/>
        <v>28.967314678740369</v>
      </c>
      <c r="D179" s="5">
        <f t="shared" si="15"/>
        <v>74.940377543481873</v>
      </c>
      <c r="E179" s="5">
        <f t="shared" si="19"/>
        <v>277.77777777777777</v>
      </c>
      <c r="F179" s="5">
        <f t="shared" si="16"/>
        <v>14408.716961826702</v>
      </c>
      <c r="G179" s="5">
        <f t="shared" si="20"/>
        <v>32499.999999999916</v>
      </c>
      <c r="H179" s="5">
        <f t="shared" si="17"/>
        <v>46908.71696182662</v>
      </c>
      <c r="I179" s="5"/>
    </row>
    <row r="180" spans="1:9" x14ac:dyDescent="0.25">
      <c r="A180">
        <v>172</v>
      </c>
      <c r="B180" s="2">
        <f t="shared" si="18"/>
        <v>-381.68547000000001</v>
      </c>
      <c r="C180" s="5">
        <f t="shared" si="14"/>
        <v>28.817433923653407</v>
      </c>
      <c r="D180" s="5">
        <f t="shared" si="15"/>
        <v>75.090258298568813</v>
      </c>
      <c r="E180" s="5">
        <f t="shared" si="19"/>
        <v>277.77777777777777</v>
      </c>
      <c r="F180" s="5">
        <f t="shared" si="16"/>
        <v>14333.626703528133</v>
      </c>
      <c r="G180" s="5">
        <f t="shared" si="20"/>
        <v>32222.222222222139</v>
      </c>
      <c r="H180" s="5">
        <f t="shared" si="17"/>
        <v>46555.848925750273</v>
      </c>
      <c r="I180" s="5"/>
    </row>
    <row r="181" spans="1:9" x14ac:dyDescent="0.25">
      <c r="A181">
        <v>173</v>
      </c>
      <c r="B181" s="2">
        <f t="shared" si="18"/>
        <v>-381.68547000000001</v>
      </c>
      <c r="C181" s="5">
        <f t="shared" si="14"/>
        <v>28.667253407056265</v>
      </c>
      <c r="D181" s="5">
        <f t="shared" si="15"/>
        <v>75.240438815165987</v>
      </c>
      <c r="E181" s="5">
        <f t="shared" si="19"/>
        <v>277.77777777777777</v>
      </c>
      <c r="F181" s="5">
        <f t="shared" si="16"/>
        <v>14258.386264712966</v>
      </c>
      <c r="G181" s="5">
        <f t="shared" si="20"/>
        <v>31944.444444444362</v>
      </c>
      <c r="H181" s="5">
        <f t="shared" si="17"/>
        <v>46202.83070915733</v>
      </c>
      <c r="I181" s="5"/>
    </row>
    <row r="182" spans="1:9" x14ac:dyDescent="0.25">
      <c r="A182">
        <v>174</v>
      </c>
      <c r="B182" s="2">
        <f t="shared" si="18"/>
        <v>-381.68547000000001</v>
      </c>
      <c r="C182" s="5">
        <f t="shared" si="14"/>
        <v>28.516772529425936</v>
      </c>
      <c r="D182" s="5">
        <f t="shared" si="15"/>
        <v>75.390919692796331</v>
      </c>
      <c r="E182" s="5">
        <f t="shared" si="19"/>
        <v>277.77777777777777</v>
      </c>
      <c r="F182" s="5">
        <f t="shared" si="16"/>
        <v>14182.99534502017</v>
      </c>
      <c r="G182" s="5">
        <f t="shared" si="20"/>
        <v>31666.666666666584</v>
      </c>
      <c r="H182" s="5">
        <f t="shared" si="17"/>
        <v>45849.662011686756</v>
      </c>
      <c r="I182" s="5"/>
    </row>
    <row r="183" spans="1:9" x14ac:dyDescent="0.25">
      <c r="A183">
        <v>175</v>
      </c>
      <c r="B183" s="2">
        <f t="shared" si="18"/>
        <v>-381.68547000000001</v>
      </c>
      <c r="C183" s="5">
        <f t="shared" si="14"/>
        <v>28.365990690040338</v>
      </c>
      <c r="D183" s="5">
        <f t="shared" si="15"/>
        <v>75.541701532181889</v>
      </c>
      <c r="E183" s="5">
        <f t="shared" si="19"/>
        <v>277.77777777777777</v>
      </c>
      <c r="F183" s="5">
        <f t="shared" si="16"/>
        <v>14107.453643487988</v>
      </c>
      <c r="G183" s="5">
        <f t="shared" si="20"/>
        <v>31388.888888888807</v>
      </c>
      <c r="H183" s="5">
        <f t="shared" si="17"/>
        <v>45496.342532376795</v>
      </c>
      <c r="I183" s="5"/>
    </row>
    <row r="184" spans="1:9" x14ac:dyDescent="0.25">
      <c r="A184">
        <v>176</v>
      </c>
      <c r="B184" s="2">
        <f t="shared" si="18"/>
        <v>-381.68547000000001</v>
      </c>
      <c r="C184" s="5">
        <f t="shared" si="14"/>
        <v>28.214907286975976</v>
      </c>
      <c r="D184" s="5">
        <f t="shared" si="15"/>
        <v>75.692784935246266</v>
      </c>
      <c r="E184" s="5">
        <f t="shared" si="19"/>
        <v>277.77777777777777</v>
      </c>
      <c r="F184" s="5">
        <f t="shared" si="16"/>
        <v>14031.760858552741</v>
      </c>
      <c r="G184" s="5">
        <f t="shared" si="20"/>
        <v>31111.111111111029</v>
      </c>
      <c r="H184" s="5">
        <f t="shared" si="17"/>
        <v>45142.871969663771</v>
      </c>
      <c r="I184" s="5"/>
    </row>
    <row r="185" spans="1:9" x14ac:dyDescent="0.25">
      <c r="A185">
        <v>177</v>
      </c>
      <c r="B185" s="2">
        <f t="shared" si="18"/>
        <v>-381.68547000000001</v>
      </c>
      <c r="C185" s="5">
        <f t="shared" si="14"/>
        <v>28.063521717105484</v>
      </c>
      <c r="D185" s="5">
        <f t="shared" si="15"/>
        <v>75.844170505116779</v>
      </c>
      <c r="E185" s="5">
        <f t="shared" si="19"/>
        <v>277.77777777777777</v>
      </c>
      <c r="F185" s="5">
        <f t="shared" si="16"/>
        <v>13955.916688047624</v>
      </c>
      <c r="G185" s="5">
        <f t="shared" si="20"/>
        <v>30833.333333333252</v>
      </c>
      <c r="H185" s="5">
        <f t="shared" si="17"/>
        <v>44789.250021380874</v>
      </c>
      <c r="I185" s="5"/>
    </row>
    <row r="186" spans="1:9" x14ac:dyDescent="0.25">
      <c r="A186">
        <v>178</v>
      </c>
      <c r="B186" s="2">
        <f t="shared" si="18"/>
        <v>-381.68547000000001</v>
      </c>
      <c r="C186" s="5">
        <f t="shared" si="14"/>
        <v>27.911833376095249</v>
      </c>
      <c r="D186" s="5">
        <f t="shared" si="15"/>
        <v>75.995858846126964</v>
      </c>
      <c r="E186" s="5">
        <f t="shared" si="19"/>
        <v>277.77777777777777</v>
      </c>
      <c r="F186" s="5">
        <f t="shared" si="16"/>
        <v>13879.920829201497</v>
      </c>
      <c r="G186" s="5">
        <f t="shared" si="20"/>
        <v>30555.555555555475</v>
      </c>
      <c r="H186" s="5">
        <f t="shared" si="17"/>
        <v>44435.47638475697</v>
      </c>
      <c r="I186" s="5"/>
    </row>
    <row r="187" spans="1:9" x14ac:dyDescent="0.25">
      <c r="A187">
        <v>179</v>
      </c>
      <c r="B187" s="2">
        <f t="shared" si="18"/>
        <v>-381.68547000000001</v>
      </c>
      <c r="C187" s="5">
        <f t="shared" si="14"/>
        <v>27.759841658402994</v>
      </c>
      <c r="D187" s="5">
        <f t="shared" si="15"/>
        <v>76.147850563819247</v>
      </c>
      <c r="E187" s="5">
        <f t="shared" si="19"/>
        <v>277.77777777777777</v>
      </c>
      <c r="F187" s="5">
        <f t="shared" si="16"/>
        <v>13803.772978637679</v>
      </c>
      <c r="G187" s="5">
        <f t="shared" si="20"/>
        <v>30277.777777777697</v>
      </c>
      <c r="H187" s="5">
        <f t="shared" si="17"/>
        <v>44081.550756415374</v>
      </c>
      <c r="I187" s="5"/>
    </row>
    <row r="188" spans="1:9" x14ac:dyDescent="0.25">
      <c r="A188">
        <v>180</v>
      </c>
      <c r="B188" s="2">
        <f t="shared" si="18"/>
        <v>-381.68547000000001</v>
      </c>
      <c r="C188" s="5">
        <f t="shared" si="14"/>
        <v>27.607545957275359</v>
      </c>
      <c r="D188" s="5">
        <f t="shared" si="15"/>
        <v>76.300146264946875</v>
      </c>
      <c r="E188" s="5">
        <f t="shared" si="19"/>
        <v>277.77777777777777</v>
      </c>
      <c r="F188" s="5">
        <f t="shared" si="16"/>
        <v>13727.472832372732</v>
      </c>
      <c r="G188" s="5">
        <f t="shared" si="20"/>
        <v>29999.99999999992</v>
      </c>
      <c r="H188" s="5">
        <f t="shared" si="17"/>
        <v>43727.472832372652</v>
      </c>
      <c r="I188" s="5"/>
    </row>
    <row r="189" spans="1:9" x14ac:dyDescent="0.25">
      <c r="A189">
        <v>181</v>
      </c>
      <c r="B189" s="2">
        <f t="shared" si="18"/>
        <v>-381.68547000000001</v>
      </c>
      <c r="C189" s="5">
        <f t="shared" si="14"/>
        <v>27.454945664745466</v>
      </c>
      <c r="D189" s="5">
        <f t="shared" si="15"/>
        <v>76.452746557476758</v>
      </c>
      <c r="E189" s="5">
        <f t="shared" si="19"/>
        <v>277.77777777777777</v>
      </c>
      <c r="F189" s="5">
        <f t="shared" si="16"/>
        <v>13651.020085815255</v>
      </c>
      <c r="G189" s="5">
        <f t="shared" si="20"/>
        <v>29722.222222222143</v>
      </c>
      <c r="H189" s="5">
        <f t="shared" si="17"/>
        <v>43373.242308037399</v>
      </c>
      <c r="I189" s="5"/>
    </row>
    <row r="190" spans="1:9" x14ac:dyDescent="0.25">
      <c r="A190">
        <v>182</v>
      </c>
      <c r="B190" s="2">
        <f t="shared" si="18"/>
        <v>-381.68547000000001</v>
      </c>
      <c r="C190" s="5">
        <f t="shared" si="14"/>
        <v>27.302040171630509</v>
      </c>
      <c r="D190" s="5">
        <f t="shared" si="15"/>
        <v>76.605652050591743</v>
      </c>
      <c r="E190" s="5">
        <f t="shared" si="19"/>
        <v>277.77777777777777</v>
      </c>
      <c r="F190" s="5">
        <f t="shared" si="16"/>
        <v>13574.414433764663</v>
      </c>
      <c r="G190" s="5">
        <f t="shared" si="20"/>
        <v>29444.444444444365</v>
      </c>
      <c r="H190" s="5">
        <f t="shared" si="17"/>
        <v>43018.85887820903</v>
      </c>
      <c r="I190" s="5"/>
    </row>
    <row r="191" spans="1:9" x14ac:dyDescent="0.25">
      <c r="A191">
        <v>183</v>
      </c>
      <c r="B191" s="2">
        <f t="shared" si="18"/>
        <v>-381.68547000000001</v>
      </c>
      <c r="C191" s="5">
        <f t="shared" si="14"/>
        <v>27.148828867529328</v>
      </c>
      <c r="D191" s="5">
        <f t="shared" si="15"/>
        <v>76.758863354692892</v>
      </c>
      <c r="E191" s="5">
        <f t="shared" si="19"/>
        <v>277.77777777777777</v>
      </c>
      <c r="F191" s="5">
        <f t="shared" si="16"/>
        <v>13497.65557040997</v>
      </c>
      <c r="G191" s="5">
        <f t="shared" si="20"/>
        <v>29166.666666666588</v>
      </c>
      <c r="H191" s="5">
        <f t="shared" si="17"/>
        <v>42664.322237076558</v>
      </c>
      <c r="I191" s="5"/>
    </row>
    <row r="192" spans="1:9" x14ac:dyDescent="0.25">
      <c r="A192">
        <v>184</v>
      </c>
      <c r="B192" s="2">
        <f t="shared" si="18"/>
        <v>-381.68547000000001</v>
      </c>
      <c r="C192" s="5">
        <f t="shared" si="14"/>
        <v>26.99531114081994</v>
      </c>
      <c r="D192" s="5">
        <f t="shared" si="15"/>
        <v>76.912381081402316</v>
      </c>
      <c r="E192" s="5">
        <f t="shared" si="19"/>
        <v>277.77777777777777</v>
      </c>
      <c r="F192" s="5">
        <f t="shared" si="16"/>
        <v>13420.743189328568</v>
      </c>
      <c r="G192" s="5">
        <f t="shared" si="20"/>
        <v>28888.88888888881</v>
      </c>
      <c r="H192" s="5">
        <f t="shared" si="17"/>
        <v>42309.632078217379</v>
      </c>
      <c r="I192" s="5"/>
    </row>
    <row r="193" spans="1:9" x14ac:dyDescent="0.25">
      <c r="A193">
        <v>185</v>
      </c>
      <c r="B193" s="2">
        <f t="shared" si="18"/>
        <v>-381.68547000000001</v>
      </c>
      <c r="C193" s="5">
        <f t="shared" si="14"/>
        <v>26.841486378657137</v>
      </c>
      <c r="D193" s="5">
        <f t="shared" si="15"/>
        <v>77.066205843565115</v>
      </c>
      <c r="E193" s="5">
        <f t="shared" si="19"/>
        <v>277.77777777777777</v>
      </c>
      <c r="F193" s="5">
        <f t="shared" si="16"/>
        <v>13343.676983485004</v>
      </c>
      <c r="G193" s="5">
        <f t="shared" si="20"/>
        <v>28611.111111111033</v>
      </c>
      <c r="H193" s="5">
        <f t="shared" si="17"/>
        <v>41954.788094596035</v>
      </c>
      <c r="I193" s="5"/>
    </row>
    <row r="194" spans="1:9" x14ac:dyDescent="0.25">
      <c r="A194">
        <v>186</v>
      </c>
      <c r="B194" s="2">
        <f t="shared" si="18"/>
        <v>-381.68547000000001</v>
      </c>
      <c r="C194" s="5">
        <f t="shared" si="14"/>
        <v>26.687353966970008</v>
      </c>
      <c r="D194" s="5">
        <f t="shared" si="15"/>
        <v>77.220338255252216</v>
      </c>
      <c r="E194" s="5">
        <f t="shared" si="19"/>
        <v>277.77777777777777</v>
      </c>
      <c r="F194" s="5">
        <f t="shared" si="16"/>
        <v>13266.456645229751</v>
      </c>
      <c r="G194" s="5">
        <f t="shared" si="20"/>
        <v>28333.333333333256</v>
      </c>
      <c r="H194" s="5">
        <f t="shared" si="17"/>
        <v>41599.789978563007</v>
      </c>
      <c r="I194" s="5"/>
    </row>
    <row r="195" spans="1:9" x14ac:dyDescent="0.25">
      <c r="A195">
        <v>187</v>
      </c>
      <c r="B195" s="2">
        <f t="shared" si="18"/>
        <v>-381.68547000000001</v>
      </c>
      <c r="C195" s="5">
        <f t="shared" si="14"/>
        <v>26.532913290459504</v>
      </c>
      <c r="D195" s="5">
        <f t="shared" si="15"/>
        <v>77.374778931762705</v>
      </c>
      <c r="E195" s="5">
        <f t="shared" si="19"/>
        <v>277.77777777777777</v>
      </c>
      <c r="F195" s="5">
        <f t="shared" si="16"/>
        <v>13189.081866297989</v>
      </c>
      <c r="G195" s="5">
        <f t="shared" si="20"/>
        <v>28055.555555555478</v>
      </c>
      <c r="H195" s="5">
        <f t="shared" si="17"/>
        <v>41244.637421853469</v>
      </c>
      <c r="I195" s="5"/>
    </row>
    <row r="196" spans="1:9" x14ac:dyDescent="0.25">
      <c r="A196">
        <v>188</v>
      </c>
      <c r="B196" s="2">
        <f t="shared" si="18"/>
        <v>-381.68547000000001</v>
      </c>
      <c r="C196" s="5">
        <f t="shared" si="14"/>
        <v>26.378163732595979</v>
      </c>
      <c r="D196" s="5">
        <f t="shared" si="15"/>
        <v>77.529528489626273</v>
      </c>
      <c r="E196" s="5">
        <f t="shared" si="19"/>
        <v>277.77777777777777</v>
      </c>
      <c r="F196" s="5">
        <f t="shared" si="16"/>
        <v>13111.552337808364</v>
      </c>
      <c r="G196" s="5">
        <f t="shared" si="20"/>
        <v>27777.777777777701</v>
      </c>
      <c r="H196" s="5">
        <f t="shared" si="17"/>
        <v>40889.330115586068</v>
      </c>
      <c r="I196" s="5"/>
    </row>
    <row r="197" spans="1:9" x14ac:dyDescent="0.25">
      <c r="A197">
        <v>189</v>
      </c>
      <c r="B197" s="2">
        <f t="shared" si="18"/>
        <v>-381.68547000000001</v>
      </c>
      <c r="C197" s="5">
        <f t="shared" si="14"/>
        <v>26.223104675616728</v>
      </c>
      <c r="D197" s="5">
        <f t="shared" si="15"/>
        <v>77.684587546605485</v>
      </c>
      <c r="E197" s="5">
        <f t="shared" si="19"/>
        <v>277.77777777777777</v>
      </c>
      <c r="F197" s="5">
        <f t="shared" si="16"/>
        <v>13033.867750261757</v>
      </c>
      <c r="G197" s="5">
        <f t="shared" si="20"/>
        <v>27499.999999999924</v>
      </c>
      <c r="H197" s="5">
        <f t="shared" si="17"/>
        <v>40533.867750261677</v>
      </c>
      <c r="I197" s="5"/>
    </row>
    <row r="198" spans="1:9" x14ac:dyDescent="0.25">
      <c r="A198">
        <v>190</v>
      </c>
      <c r="B198" s="2">
        <f t="shared" si="18"/>
        <v>-381.68547000000001</v>
      </c>
      <c r="C198" s="5">
        <f t="shared" si="14"/>
        <v>26.067735500523515</v>
      </c>
      <c r="D198" s="5">
        <f t="shared" si="15"/>
        <v>77.839956721698741</v>
      </c>
      <c r="E198" s="5">
        <f t="shared" si="19"/>
        <v>277.77777777777777</v>
      </c>
      <c r="F198" s="5">
        <f t="shared" si="16"/>
        <v>12956.027793540059</v>
      </c>
      <c r="G198" s="5">
        <f t="shared" si="20"/>
        <v>27222.222222222146</v>
      </c>
      <c r="H198" s="5">
        <f t="shared" si="17"/>
        <v>40178.250015762205</v>
      </c>
      <c r="I198" s="5"/>
    </row>
    <row r="199" spans="1:9" x14ac:dyDescent="0.25">
      <c r="A199">
        <v>191</v>
      </c>
      <c r="B199" s="2">
        <f t="shared" si="18"/>
        <v>-381.68547000000001</v>
      </c>
      <c r="C199" s="5">
        <f t="shared" si="14"/>
        <v>25.912055587080118</v>
      </c>
      <c r="D199" s="5">
        <f t="shared" si="15"/>
        <v>77.995636635142148</v>
      </c>
      <c r="E199" s="5">
        <f t="shared" si="19"/>
        <v>277.77777777777777</v>
      </c>
      <c r="F199" s="5">
        <f t="shared" si="16"/>
        <v>12878.032156904917</v>
      </c>
      <c r="G199" s="5">
        <f t="shared" si="20"/>
        <v>26944.444444444369</v>
      </c>
      <c r="H199" s="5">
        <f t="shared" si="17"/>
        <v>39822.476601349284</v>
      </c>
      <c r="I199" s="5"/>
    </row>
    <row r="200" spans="1:9" x14ac:dyDescent="0.25">
      <c r="A200">
        <v>192</v>
      </c>
      <c r="B200" s="2">
        <f t="shared" si="18"/>
        <v>-381.68547000000001</v>
      </c>
      <c r="C200" s="5">
        <f t="shared" si="14"/>
        <v>25.756064313809834</v>
      </c>
      <c r="D200" s="5">
        <f t="shared" si="15"/>
        <v>78.151627908412422</v>
      </c>
      <c r="E200" s="5">
        <f t="shared" si="19"/>
        <v>277.77777777777777</v>
      </c>
      <c r="F200" s="5">
        <f t="shared" si="16"/>
        <v>12799.880528996506</v>
      </c>
      <c r="G200" s="5">
        <f t="shared" si="20"/>
        <v>26666.666666666591</v>
      </c>
      <c r="H200" s="5">
        <f t="shared" si="17"/>
        <v>39466.547195663094</v>
      </c>
      <c r="I200" s="5"/>
    </row>
    <row r="201" spans="1:9" x14ac:dyDescent="0.25">
      <c r="A201">
        <v>193</v>
      </c>
      <c r="B201" s="2">
        <f t="shared" si="18"/>
        <v>-381.68547000000001</v>
      </c>
      <c r="C201" s="5">
        <f t="shared" si="14"/>
        <v>25.59976105799301</v>
      </c>
      <c r="D201" s="5">
        <f t="shared" si="15"/>
        <v>78.307931164229217</v>
      </c>
      <c r="E201" s="5">
        <f t="shared" si="19"/>
        <v>277.77777777777777</v>
      </c>
      <c r="F201" s="5">
        <f t="shared" si="16"/>
        <v>12721.572597832277</v>
      </c>
      <c r="G201" s="5">
        <f t="shared" si="20"/>
        <v>26388.888888888814</v>
      </c>
      <c r="H201" s="5">
        <f t="shared" si="17"/>
        <v>39110.461486721091</v>
      </c>
      <c r="I201" s="5"/>
    </row>
    <row r="202" spans="1:9" x14ac:dyDescent="0.25">
      <c r="A202">
        <v>194</v>
      </c>
      <c r="B202" s="2">
        <f t="shared" si="18"/>
        <v>-381.68547000000001</v>
      </c>
      <c r="C202" s="5">
        <f t="shared" ref="C202:C265" si="21">F201*E$2/12</f>
        <v>25.443145195664556</v>
      </c>
      <c r="D202" s="5">
        <f t="shared" ref="D202:D265" si="22">-B202-C202-E202</f>
        <v>78.464547026557682</v>
      </c>
      <c r="E202" s="5">
        <f t="shared" si="19"/>
        <v>277.77777777777777</v>
      </c>
      <c r="F202" s="5">
        <f t="shared" ref="F202:F265" si="23">F201-D202</f>
        <v>12643.10805080572</v>
      </c>
      <c r="G202" s="5">
        <f t="shared" si="20"/>
        <v>26111.111111111037</v>
      </c>
      <c r="H202" s="5">
        <f t="shared" ref="H202:H265" si="24">F202+G202</f>
        <v>38754.219161916757</v>
      </c>
      <c r="I202" s="5"/>
    </row>
    <row r="203" spans="1:9" x14ac:dyDescent="0.25">
      <c r="A203">
        <v>195</v>
      </c>
      <c r="B203" s="2">
        <f t="shared" ref="B203:B266" si="25">B202</f>
        <v>-381.68547000000001</v>
      </c>
      <c r="C203" s="5">
        <f t="shared" si="21"/>
        <v>25.286216101611441</v>
      </c>
      <c r="D203" s="5">
        <f t="shared" si="22"/>
        <v>78.621476120610794</v>
      </c>
      <c r="E203" s="5">
        <f t="shared" si="19"/>
        <v>277.77777777777777</v>
      </c>
      <c r="F203" s="5">
        <f t="shared" si="23"/>
        <v>12564.48657468511</v>
      </c>
      <c r="G203" s="5">
        <f t="shared" si="20"/>
        <v>25833.333333333259</v>
      </c>
      <c r="H203" s="5">
        <f t="shared" si="24"/>
        <v>38397.819908018369</v>
      </c>
      <c r="I203" s="5"/>
    </row>
    <row r="204" spans="1:9" x14ac:dyDescent="0.25">
      <c r="A204">
        <v>196</v>
      </c>
      <c r="B204" s="2">
        <f t="shared" si="25"/>
        <v>-381.68547000000001</v>
      </c>
      <c r="C204" s="5">
        <f t="shared" si="21"/>
        <v>25.128973149370221</v>
      </c>
      <c r="D204" s="5">
        <f t="shared" si="22"/>
        <v>78.778719072852027</v>
      </c>
      <c r="E204" s="5">
        <f t="shared" si="19"/>
        <v>277.77777777777777</v>
      </c>
      <c r="F204" s="5">
        <f t="shared" si="23"/>
        <v>12485.707855612258</v>
      </c>
      <c r="G204" s="5">
        <f t="shared" si="20"/>
        <v>25555.555555555482</v>
      </c>
      <c r="H204" s="5">
        <f t="shared" si="24"/>
        <v>38041.26341116774</v>
      </c>
      <c r="I204" s="5"/>
    </row>
    <row r="205" spans="1:9" x14ac:dyDescent="0.25">
      <c r="A205">
        <v>197</v>
      </c>
      <c r="B205" s="2">
        <f t="shared" si="25"/>
        <v>-381.68547000000001</v>
      </c>
      <c r="C205" s="5">
        <f t="shared" si="21"/>
        <v>24.97141571122452</v>
      </c>
      <c r="D205" s="5">
        <f t="shared" si="22"/>
        <v>78.936276510997743</v>
      </c>
      <c r="E205" s="5">
        <f t="shared" si="19"/>
        <v>277.77777777777777</v>
      </c>
      <c r="F205" s="5">
        <f t="shared" si="23"/>
        <v>12406.77157910126</v>
      </c>
      <c r="G205" s="5">
        <f t="shared" si="20"/>
        <v>25277.777777777705</v>
      </c>
      <c r="H205" s="5">
        <f t="shared" si="24"/>
        <v>37684.549356878968</v>
      </c>
      <c r="I205" s="5"/>
    </row>
    <row r="206" spans="1:9" x14ac:dyDescent="0.25">
      <c r="A206">
        <v>198</v>
      </c>
      <c r="B206" s="2">
        <f t="shared" si="25"/>
        <v>-381.68547000000001</v>
      </c>
      <c r="C206" s="5">
        <f t="shared" si="21"/>
        <v>24.813543158202521</v>
      </c>
      <c r="D206" s="5">
        <f t="shared" si="22"/>
        <v>79.094149064019746</v>
      </c>
      <c r="E206" s="5">
        <f t="shared" si="19"/>
        <v>277.77777777777777</v>
      </c>
      <c r="F206" s="5">
        <f t="shared" si="23"/>
        <v>12327.67743003724</v>
      </c>
      <c r="G206" s="5">
        <f t="shared" si="20"/>
        <v>24999.999999999927</v>
      </c>
      <c r="H206" s="5">
        <f t="shared" si="24"/>
        <v>37327.677430037169</v>
      </c>
      <c r="I206" s="5"/>
    </row>
    <row r="207" spans="1:9" x14ac:dyDescent="0.25">
      <c r="A207">
        <v>199</v>
      </c>
      <c r="B207" s="2">
        <f t="shared" si="25"/>
        <v>-381.68547000000001</v>
      </c>
      <c r="C207" s="5">
        <f t="shared" si="21"/>
        <v>24.655354860074482</v>
      </c>
      <c r="D207" s="5">
        <f t="shared" si="22"/>
        <v>79.252337362147784</v>
      </c>
      <c r="E207" s="5">
        <f t="shared" si="19"/>
        <v>277.77777777777777</v>
      </c>
      <c r="F207" s="5">
        <f t="shared" si="23"/>
        <v>12248.425092675092</v>
      </c>
      <c r="G207" s="5">
        <f t="shared" si="20"/>
        <v>24722.22222222215</v>
      </c>
      <c r="H207" s="5">
        <f t="shared" si="24"/>
        <v>36970.647314897244</v>
      </c>
      <c r="I207" s="5"/>
    </row>
    <row r="208" spans="1:9" x14ac:dyDescent="0.25">
      <c r="A208">
        <v>200</v>
      </c>
      <c r="B208" s="2">
        <f t="shared" si="25"/>
        <v>-381.68547000000001</v>
      </c>
      <c r="C208" s="5">
        <f t="shared" si="21"/>
        <v>24.496850185350183</v>
      </c>
      <c r="D208" s="5">
        <f t="shared" si="22"/>
        <v>79.410842036872054</v>
      </c>
      <c r="E208" s="5">
        <f t="shared" si="19"/>
        <v>277.77777777777777</v>
      </c>
      <c r="F208" s="5">
        <f t="shared" si="23"/>
        <v>12169.01425063822</v>
      </c>
      <c r="G208" s="5">
        <f t="shared" si="20"/>
        <v>24444.444444444372</v>
      </c>
      <c r="H208" s="5">
        <f t="shared" si="24"/>
        <v>36613.458695082591</v>
      </c>
      <c r="I208" s="5"/>
    </row>
    <row r="209" spans="1:9" x14ac:dyDescent="0.25">
      <c r="A209">
        <v>201</v>
      </c>
      <c r="B209" s="2">
        <f t="shared" si="25"/>
        <v>-381.68547000000001</v>
      </c>
      <c r="C209" s="5">
        <f t="shared" si="21"/>
        <v>24.33802850127644</v>
      </c>
      <c r="D209" s="5">
        <f t="shared" si="22"/>
        <v>79.569663720945812</v>
      </c>
      <c r="E209" s="5">
        <f t="shared" si="19"/>
        <v>277.77777777777777</v>
      </c>
      <c r="F209" s="5">
        <f t="shared" si="23"/>
        <v>12089.444586917274</v>
      </c>
      <c r="G209" s="5">
        <f t="shared" si="20"/>
        <v>24166.666666666595</v>
      </c>
      <c r="H209" s="5">
        <f t="shared" si="24"/>
        <v>36256.111253583869</v>
      </c>
      <c r="I209" s="5"/>
    </row>
    <row r="210" spans="1:9" x14ac:dyDescent="0.25">
      <c r="A210">
        <v>202</v>
      </c>
      <c r="B210" s="2">
        <f t="shared" si="25"/>
        <v>-381.68547000000001</v>
      </c>
      <c r="C210" s="5">
        <f t="shared" si="21"/>
        <v>24.178889173834548</v>
      </c>
      <c r="D210" s="5">
        <f t="shared" si="22"/>
        <v>79.728803048387704</v>
      </c>
      <c r="E210" s="5">
        <f t="shared" si="19"/>
        <v>277.77777777777777</v>
      </c>
      <c r="F210" s="5">
        <f t="shared" si="23"/>
        <v>12009.715783868887</v>
      </c>
      <c r="G210" s="5">
        <f t="shared" si="20"/>
        <v>23888.888888888818</v>
      </c>
      <c r="H210" s="5">
        <f t="shared" si="24"/>
        <v>35898.604672757705</v>
      </c>
      <c r="I210" s="5"/>
    </row>
    <row r="211" spans="1:9" x14ac:dyDescent="0.25">
      <c r="A211">
        <v>203</v>
      </c>
      <c r="B211" s="2">
        <f t="shared" si="25"/>
        <v>-381.68547000000001</v>
      </c>
      <c r="C211" s="5">
        <f t="shared" si="21"/>
        <v>24.019431567737772</v>
      </c>
      <c r="D211" s="5">
        <f t="shared" si="22"/>
        <v>79.888260654484441</v>
      </c>
      <c r="E211" s="5">
        <f t="shared" si="19"/>
        <v>277.77777777777777</v>
      </c>
      <c r="F211" s="5">
        <f t="shared" si="23"/>
        <v>11929.827523214402</v>
      </c>
      <c r="G211" s="5">
        <f t="shared" si="20"/>
        <v>23611.11111111104</v>
      </c>
      <c r="H211" s="5">
        <f t="shared" si="24"/>
        <v>35540.938634325445</v>
      </c>
      <c r="I211" s="5"/>
    </row>
    <row r="212" spans="1:9" x14ac:dyDescent="0.25">
      <c r="A212">
        <v>204</v>
      </c>
      <c r="B212" s="2">
        <f t="shared" si="25"/>
        <v>-381.68547000000001</v>
      </c>
      <c r="C212" s="5">
        <f t="shared" si="21"/>
        <v>23.859655046428802</v>
      </c>
      <c r="D212" s="5">
        <f t="shared" si="22"/>
        <v>80.048037175793411</v>
      </c>
      <c r="E212" s="5">
        <f t="shared" si="19"/>
        <v>277.77777777777777</v>
      </c>
      <c r="F212" s="5">
        <f t="shared" si="23"/>
        <v>11849.779486038609</v>
      </c>
      <c r="G212" s="5">
        <f t="shared" si="20"/>
        <v>23333.333333333263</v>
      </c>
      <c r="H212" s="5">
        <f t="shared" si="24"/>
        <v>35183.112819371876</v>
      </c>
      <c r="I212" s="5"/>
    </row>
    <row r="213" spans="1:9" x14ac:dyDescent="0.25">
      <c r="A213">
        <v>205</v>
      </c>
      <c r="B213" s="2">
        <f t="shared" si="25"/>
        <v>-381.68547000000001</v>
      </c>
      <c r="C213" s="5">
        <f t="shared" si="21"/>
        <v>23.699558972077217</v>
      </c>
      <c r="D213" s="5">
        <f t="shared" si="22"/>
        <v>80.208133250145011</v>
      </c>
      <c r="E213" s="5">
        <f t="shared" si="19"/>
        <v>277.77777777777777</v>
      </c>
      <c r="F213" s="5">
        <f t="shared" si="23"/>
        <v>11769.571352788464</v>
      </c>
      <c r="G213" s="5">
        <f t="shared" si="20"/>
        <v>23055.555555555486</v>
      </c>
      <c r="H213" s="5">
        <f t="shared" si="24"/>
        <v>34825.126908343947</v>
      </c>
      <c r="I213" s="5"/>
    </row>
    <row r="214" spans="1:9" x14ac:dyDescent="0.25">
      <c r="A214">
        <v>206</v>
      </c>
      <c r="B214" s="2">
        <f t="shared" si="25"/>
        <v>-381.68547000000001</v>
      </c>
      <c r="C214" s="5">
        <f t="shared" si="21"/>
        <v>23.539142705576925</v>
      </c>
      <c r="D214" s="5">
        <f t="shared" si="22"/>
        <v>80.368549516645317</v>
      </c>
      <c r="E214" s="5">
        <f t="shared" si="19"/>
        <v>277.77777777777777</v>
      </c>
      <c r="F214" s="5">
        <f t="shared" si="23"/>
        <v>11689.202803271819</v>
      </c>
      <c r="G214" s="5">
        <f t="shared" si="20"/>
        <v>22777.777777777708</v>
      </c>
      <c r="H214" s="5">
        <f t="shared" si="24"/>
        <v>34466.980581049531</v>
      </c>
      <c r="I214" s="5"/>
    </row>
    <row r="215" spans="1:9" x14ac:dyDescent="0.25">
      <c r="A215">
        <v>207</v>
      </c>
      <c r="B215" s="2">
        <f t="shared" si="25"/>
        <v>-381.68547000000001</v>
      </c>
      <c r="C215" s="5">
        <f t="shared" si="21"/>
        <v>23.378405606543637</v>
      </c>
      <c r="D215" s="5">
        <f t="shared" si="22"/>
        <v>80.529286615678586</v>
      </c>
      <c r="E215" s="5">
        <f t="shared" si="19"/>
        <v>277.77777777777777</v>
      </c>
      <c r="F215" s="5">
        <f t="shared" si="23"/>
        <v>11608.673516656141</v>
      </c>
      <c r="G215" s="5">
        <f t="shared" si="20"/>
        <v>22499.999999999931</v>
      </c>
      <c r="H215" s="5">
        <f t="shared" si="24"/>
        <v>34108.673516656068</v>
      </c>
      <c r="I215" s="5"/>
    </row>
    <row r="216" spans="1:9" x14ac:dyDescent="0.25">
      <c r="A216">
        <v>208</v>
      </c>
      <c r="B216" s="2">
        <f t="shared" si="25"/>
        <v>-381.68547000000001</v>
      </c>
      <c r="C216" s="5">
        <f t="shared" si="21"/>
        <v>23.217347033312283</v>
      </c>
      <c r="D216" s="5">
        <f t="shared" si="22"/>
        <v>80.69034518890993</v>
      </c>
      <c r="E216" s="5">
        <f t="shared" si="19"/>
        <v>277.77777777777777</v>
      </c>
      <c r="F216" s="5">
        <f t="shared" si="23"/>
        <v>11527.983171467231</v>
      </c>
      <c r="G216" s="5">
        <f t="shared" si="20"/>
        <v>22222.222222222154</v>
      </c>
      <c r="H216" s="5">
        <f t="shared" si="24"/>
        <v>33750.205393689386</v>
      </c>
      <c r="I216" s="5"/>
    </row>
    <row r="217" spans="1:9" x14ac:dyDescent="0.25">
      <c r="A217">
        <v>209</v>
      </c>
      <c r="B217" s="2">
        <f t="shared" si="25"/>
        <v>-381.68547000000001</v>
      </c>
      <c r="C217" s="5">
        <f t="shared" si="21"/>
        <v>23.055966342934465</v>
      </c>
      <c r="D217" s="5">
        <f t="shared" si="22"/>
        <v>80.851725879287756</v>
      </c>
      <c r="E217" s="5">
        <f t="shared" si="19"/>
        <v>277.77777777777777</v>
      </c>
      <c r="F217" s="5">
        <f t="shared" si="23"/>
        <v>11447.131445587944</v>
      </c>
      <c r="G217" s="5">
        <f t="shared" si="20"/>
        <v>21944.444444444376</v>
      </c>
      <c r="H217" s="5">
        <f t="shared" si="24"/>
        <v>33391.57589003232</v>
      </c>
      <c r="I217" s="5"/>
    </row>
    <row r="218" spans="1:9" x14ac:dyDescent="0.25">
      <c r="A218">
        <v>210</v>
      </c>
      <c r="B218" s="2">
        <f t="shared" si="25"/>
        <v>-381.68547000000001</v>
      </c>
      <c r="C218" s="5">
        <f t="shared" si="21"/>
        <v>22.894262891175888</v>
      </c>
      <c r="D218" s="5">
        <f t="shared" si="22"/>
        <v>81.013429331046325</v>
      </c>
      <c r="E218" s="5">
        <f t="shared" ref="E218:E281" si="26">B$2/12/12</f>
        <v>277.77777777777777</v>
      </c>
      <c r="F218" s="5">
        <f t="shared" si="23"/>
        <v>11366.118016256898</v>
      </c>
      <c r="G218" s="5">
        <f t="shared" ref="G218:G281" si="27">G217-E218</f>
        <v>21666.666666666599</v>
      </c>
      <c r="H218" s="5">
        <f t="shared" si="24"/>
        <v>33032.784682923499</v>
      </c>
      <c r="I218" s="5"/>
    </row>
    <row r="219" spans="1:9" x14ac:dyDescent="0.25">
      <c r="A219">
        <v>211</v>
      </c>
      <c r="B219" s="2">
        <f t="shared" si="25"/>
        <v>-381.68547000000001</v>
      </c>
      <c r="C219" s="5">
        <f t="shared" si="21"/>
        <v>22.732236032513796</v>
      </c>
      <c r="D219" s="5">
        <f t="shared" si="22"/>
        <v>81.175456189708427</v>
      </c>
      <c r="E219" s="5">
        <f t="shared" si="26"/>
        <v>277.77777777777777</v>
      </c>
      <c r="F219" s="5">
        <f t="shared" si="23"/>
        <v>11284.942560067189</v>
      </c>
      <c r="G219" s="5">
        <f t="shared" si="27"/>
        <v>21388.888888888821</v>
      </c>
      <c r="H219" s="5">
        <f t="shared" si="24"/>
        <v>32673.831448956011</v>
      </c>
      <c r="I219" s="5"/>
    </row>
    <row r="220" spans="1:9" x14ac:dyDescent="0.25">
      <c r="A220">
        <v>212</v>
      </c>
      <c r="B220" s="2">
        <f t="shared" si="25"/>
        <v>-381.68547000000001</v>
      </c>
      <c r="C220" s="5">
        <f t="shared" si="21"/>
        <v>22.569885120134376</v>
      </c>
      <c r="D220" s="5">
        <f t="shared" si="22"/>
        <v>81.337807102087879</v>
      </c>
      <c r="E220" s="5">
        <f t="shared" si="26"/>
        <v>277.77777777777777</v>
      </c>
      <c r="F220" s="5">
        <f t="shared" si="23"/>
        <v>11203.604752965102</v>
      </c>
      <c r="G220" s="5">
        <f t="shared" si="27"/>
        <v>21111.111111111044</v>
      </c>
      <c r="H220" s="5">
        <f t="shared" si="24"/>
        <v>32314.715864076148</v>
      </c>
      <c r="I220" s="5"/>
    </row>
    <row r="221" spans="1:9" x14ac:dyDescent="0.25">
      <c r="A221">
        <v>213</v>
      </c>
      <c r="B221" s="2">
        <f t="shared" si="25"/>
        <v>-381.68547000000001</v>
      </c>
      <c r="C221" s="5">
        <f t="shared" si="21"/>
        <v>22.407209505930208</v>
      </c>
      <c r="D221" s="5">
        <f t="shared" si="22"/>
        <v>81.500482716292026</v>
      </c>
      <c r="E221" s="5">
        <f t="shared" si="26"/>
        <v>277.77777777777777</v>
      </c>
      <c r="F221" s="5">
        <f t="shared" si="23"/>
        <v>11122.10427024881</v>
      </c>
      <c r="G221" s="5">
        <f t="shared" si="27"/>
        <v>20833.333333333267</v>
      </c>
      <c r="H221" s="5">
        <f t="shared" si="24"/>
        <v>31955.437603582075</v>
      </c>
      <c r="I221" s="5"/>
    </row>
    <row r="222" spans="1:9" x14ac:dyDescent="0.25">
      <c r="A222">
        <v>214</v>
      </c>
      <c r="B222" s="2">
        <f t="shared" si="25"/>
        <v>-381.68547000000001</v>
      </c>
      <c r="C222" s="5">
        <f t="shared" si="21"/>
        <v>22.24420854049762</v>
      </c>
      <c r="D222" s="5">
        <f t="shared" si="22"/>
        <v>81.663483681724642</v>
      </c>
      <c r="E222" s="5">
        <f t="shared" si="26"/>
        <v>277.77777777777777</v>
      </c>
      <c r="F222" s="5">
        <f t="shared" si="23"/>
        <v>11040.440786567086</v>
      </c>
      <c r="G222" s="5">
        <f t="shared" si="27"/>
        <v>20555.555555555489</v>
      </c>
      <c r="H222" s="5">
        <f t="shared" si="24"/>
        <v>31595.996342122577</v>
      </c>
      <c r="I222" s="5"/>
    </row>
    <row r="223" spans="1:9" x14ac:dyDescent="0.25">
      <c r="A223">
        <v>215</v>
      </c>
      <c r="B223" s="2">
        <f t="shared" si="25"/>
        <v>-381.68547000000001</v>
      </c>
      <c r="C223" s="5">
        <f t="shared" si="21"/>
        <v>22.080881573134175</v>
      </c>
      <c r="D223" s="5">
        <f t="shared" si="22"/>
        <v>81.826810649088088</v>
      </c>
      <c r="E223" s="5">
        <f t="shared" si="26"/>
        <v>277.77777777777777</v>
      </c>
      <c r="F223" s="5">
        <f t="shared" si="23"/>
        <v>10958.613975917997</v>
      </c>
      <c r="G223" s="5">
        <f t="shared" si="27"/>
        <v>20277.777777777712</v>
      </c>
      <c r="H223" s="5">
        <f t="shared" si="24"/>
        <v>31236.391753695709</v>
      </c>
      <c r="I223" s="5"/>
    </row>
    <row r="224" spans="1:9" x14ac:dyDescent="0.25">
      <c r="A224">
        <v>216</v>
      </c>
      <c r="B224" s="2">
        <f t="shared" si="25"/>
        <v>-381.68547000000001</v>
      </c>
      <c r="C224" s="5">
        <f t="shared" si="21"/>
        <v>21.917227951835994</v>
      </c>
      <c r="D224" s="5">
        <f t="shared" si="22"/>
        <v>81.990464270386269</v>
      </c>
      <c r="E224" s="5">
        <f t="shared" si="26"/>
        <v>277.77777777777777</v>
      </c>
      <c r="F224" s="5">
        <f t="shared" si="23"/>
        <v>10876.623511647611</v>
      </c>
      <c r="G224" s="5">
        <f t="shared" si="27"/>
        <v>19999.999999999935</v>
      </c>
      <c r="H224" s="5">
        <f t="shared" si="24"/>
        <v>30876.623511647544</v>
      </c>
      <c r="I224" s="5"/>
    </row>
    <row r="225" spans="1:9" x14ac:dyDescent="0.25">
      <c r="A225">
        <v>217</v>
      </c>
      <c r="B225" s="2">
        <f t="shared" si="25"/>
        <v>-381.68547000000001</v>
      </c>
      <c r="C225" s="5">
        <f t="shared" si="21"/>
        <v>21.75324702329522</v>
      </c>
      <c r="D225" s="5">
        <f t="shared" si="22"/>
        <v>82.154445198927021</v>
      </c>
      <c r="E225" s="5">
        <f t="shared" si="26"/>
        <v>277.77777777777777</v>
      </c>
      <c r="F225" s="5">
        <f t="shared" si="23"/>
        <v>10794.469066448684</v>
      </c>
      <c r="G225" s="5">
        <f t="shared" si="27"/>
        <v>19722.222222222157</v>
      </c>
      <c r="H225" s="5">
        <f t="shared" si="24"/>
        <v>30516.691288670841</v>
      </c>
      <c r="I225" s="5"/>
    </row>
    <row r="226" spans="1:9" x14ac:dyDescent="0.25">
      <c r="A226">
        <v>218</v>
      </c>
      <c r="B226" s="2">
        <f t="shared" si="25"/>
        <v>-381.68547000000001</v>
      </c>
      <c r="C226" s="5">
        <f t="shared" si="21"/>
        <v>21.588938132897368</v>
      </c>
      <c r="D226" s="5">
        <f t="shared" si="22"/>
        <v>82.318754089324841</v>
      </c>
      <c r="E226" s="5">
        <f t="shared" si="26"/>
        <v>277.77777777777777</v>
      </c>
      <c r="F226" s="5">
        <f t="shared" si="23"/>
        <v>10712.150312359359</v>
      </c>
      <c r="G226" s="5">
        <f t="shared" si="27"/>
        <v>19444.44444444438</v>
      </c>
      <c r="H226" s="5">
        <f t="shared" si="24"/>
        <v>30156.594756803737</v>
      </c>
      <c r="I226" s="5"/>
    </row>
    <row r="227" spans="1:9" x14ac:dyDescent="0.25">
      <c r="A227">
        <v>219</v>
      </c>
      <c r="B227" s="2">
        <f t="shared" si="25"/>
        <v>-381.68547000000001</v>
      </c>
      <c r="C227" s="5">
        <f t="shared" si="21"/>
        <v>21.424300624718722</v>
      </c>
      <c r="D227" s="5">
        <f t="shared" si="22"/>
        <v>82.483391597503498</v>
      </c>
      <c r="E227" s="5">
        <f t="shared" si="26"/>
        <v>277.77777777777777</v>
      </c>
      <c r="F227" s="5">
        <f t="shared" si="23"/>
        <v>10629.666920761856</v>
      </c>
      <c r="G227" s="5">
        <f t="shared" si="27"/>
        <v>19166.666666666602</v>
      </c>
      <c r="H227" s="5">
        <f t="shared" si="24"/>
        <v>29796.33358742846</v>
      </c>
      <c r="I227" s="5"/>
    </row>
    <row r="228" spans="1:9" x14ac:dyDescent="0.25">
      <c r="A228">
        <v>220</v>
      </c>
      <c r="B228" s="2">
        <f t="shared" si="25"/>
        <v>-381.68547000000001</v>
      </c>
      <c r="C228" s="5">
        <f t="shared" si="21"/>
        <v>21.259333841523713</v>
      </c>
      <c r="D228" s="5">
        <f t="shared" si="22"/>
        <v>82.648358380698539</v>
      </c>
      <c r="E228" s="5">
        <f t="shared" si="26"/>
        <v>277.77777777777777</v>
      </c>
      <c r="F228" s="5">
        <f t="shared" si="23"/>
        <v>10547.018562381158</v>
      </c>
      <c r="G228" s="5">
        <f t="shared" si="27"/>
        <v>18888.888888888825</v>
      </c>
      <c r="H228" s="5">
        <f t="shared" si="24"/>
        <v>29435.907451269981</v>
      </c>
      <c r="I228" s="5"/>
    </row>
    <row r="229" spans="1:9" x14ac:dyDescent="0.25">
      <c r="A229">
        <v>221</v>
      </c>
      <c r="B229" s="2">
        <f t="shared" si="25"/>
        <v>-381.68547000000001</v>
      </c>
      <c r="C229" s="5">
        <f t="shared" si="21"/>
        <v>21.094037124762316</v>
      </c>
      <c r="D229" s="5">
        <f t="shared" si="22"/>
        <v>82.8136550974599</v>
      </c>
      <c r="E229" s="5">
        <f t="shared" si="26"/>
        <v>277.77777777777777</v>
      </c>
      <c r="F229" s="5">
        <f t="shared" si="23"/>
        <v>10464.204907283698</v>
      </c>
      <c r="G229" s="5">
        <f t="shared" si="27"/>
        <v>18611.111111111048</v>
      </c>
      <c r="H229" s="5">
        <f t="shared" si="24"/>
        <v>29075.316018394748</v>
      </c>
      <c r="I229" s="5"/>
    </row>
    <row r="230" spans="1:9" x14ac:dyDescent="0.25">
      <c r="A230">
        <v>222</v>
      </c>
      <c r="B230" s="2">
        <f t="shared" si="25"/>
        <v>-381.68547000000001</v>
      </c>
      <c r="C230" s="5">
        <f t="shared" si="21"/>
        <v>20.928409814567399</v>
      </c>
      <c r="D230" s="5">
        <f t="shared" si="22"/>
        <v>82.979282407654864</v>
      </c>
      <c r="E230" s="5">
        <f t="shared" si="26"/>
        <v>277.77777777777777</v>
      </c>
      <c r="F230" s="5">
        <f t="shared" si="23"/>
        <v>10381.225624876042</v>
      </c>
      <c r="G230" s="5">
        <f t="shared" si="27"/>
        <v>18333.33333333327</v>
      </c>
      <c r="H230" s="5">
        <f t="shared" si="24"/>
        <v>28714.558958209313</v>
      </c>
      <c r="I230" s="5"/>
    </row>
    <row r="231" spans="1:9" x14ac:dyDescent="0.25">
      <c r="A231">
        <v>223</v>
      </c>
      <c r="B231" s="2">
        <f t="shared" si="25"/>
        <v>-381.68547000000001</v>
      </c>
      <c r="C231" s="5">
        <f t="shared" si="21"/>
        <v>20.762451249752086</v>
      </c>
      <c r="D231" s="5">
        <f t="shared" si="22"/>
        <v>83.145240972470162</v>
      </c>
      <c r="E231" s="5">
        <f t="shared" si="26"/>
        <v>277.77777777777777</v>
      </c>
      <c r="F231" s="5">
        <f t="shared" si="23"/>
        <v>10298.080383903573</v>
      </c>
      <c r="G231" s="5">
        <f t="shared" si="27"/>
        <v>18055.555555555493</v>
      </c>
      <c r="H231" s="5">
        <f t="shared" si="24"/>
        <v>28353.635939459065</v>
      </c>
      <c r="I231" s="5"/>
    </row>
    <row r="232" spans="1:9" x14ac:dyDescent="0.25">
      <c r="A232">
        <v>224</v>
      </c>
      <c r="B232" s="2">
        <f t="shared" si="25"/>
        <v>-381.68547000000001</v>
      </c>
      <c r="C232" s="5">
        <f t="shared" si="21"/>
        <v>20.596160767807145</v>
      </c>
      <c r="D232" s="5">
        <f t="shared" si="22"/>
        <v>83.311531454415103</v>
      </c>
      <c r="E232" s="5">
        <f t="shared" si="26"/>
        <v>277.77777777777777</v>
      </c>
      <c r="F232" s="5">
        <f t="shared" si="23"/>
        <v>10214.768852449157</v>
      </c>
      <c r="G232" s="5">
        <f t="shared" si="27"/>
        <v>17777.777777777716</v>
      </c>
      <c r="H232" s="5">
        <f t="shared" si="24"/>
        <v>27992.546630226872</v>
      </c>
      <c r="I232" s="5"/>
    </row>
    <row r="233" spans="1:9" x14ac:dyDescent="0.25">
      <c r="A233">
        <v>225</v>
      </c>
      <c r="B233" s="2">
        <f t="shared" si="25"/>
        <v>-381.68547000000001</v>
      </c>
      <c r="C233" s="5">
        <f t="shared" si="21"/>
        <v>20.429537704898312</v>
      </c>
      <c r="D233" s="5">
        <f t="shared" si="22"/>
        <v>83.478154517323901</v>
      </c>
      <c r="E233" s="5">
        <f t="shared" si="26"/>
        <v>277.77777777777777</v>
      </c>
      <c r="F233" s="5">
        <f t="shared" si="23"/>
        <v>10131.290697931832</v>
      </c>
      <c r="G233" s="5">
        <f t="shared" si="27"/>
        <v>17499.999999999938</v>
      </c>
      <c r="H233" s="5">
        <f t="shared" si="24"/>
        <v>27631.29069793177</v>
      </c>
      <c r="I233" s="5"/>
    </row>
    <row r="234" spans="1:9" x14ac:dyDescent="0.25">
      <c r="A234">
        <v>226</v>
      </c>
      <c r="B234" s="2">
        <f t="shared" si="25"/>
        <v>-381.68547000000001</v>
      </c>
      <c r="C234" s="5">
        <f t="shared" si="21"/>
        <v>20.262581395863666</v>
      </c>
      <c r="D234" s="5">
        <f t="shared" si="22"/>
        <v>83.645110826358575</v>
      </c>
      <c r="E234" s="5">
        <f t="shared" si="26"/>
        <v>277.77777777777777</v>
      </c>
      <c r="F234" s="5">
        <f t="shared" si="23"/>
        <v>10047.645587105473</v>
      </c>
      <c r="G234" s="5">
        <f t="shared" si="27"/>
        <v>17222.222222222161</v>
      </c>
      <c r="H234" s="5">
        <f t="shared" si="24"/>
        <v>27269.867809327632</v>
      </c>
      <c r="I234" s="5"/>
    </row>
    <row r="235" spans="1:9" x14ac:dyDescent="0.25">
      <c r="A235">
        <v>227</v>
      </c>
      <c r="B235" s="2">
        <f t="shared" si="25"/>
        <v>-381.68547000000001</v>
      </c>
      <c r="C235" s="5">
        <f t="shared" si="21"/>
        <v>20.095291174210946</v>
      </c>
      <c r="D235" s="5">
        <f t="shared" si="22"/>
        <v>83.812401048011282</v>
      </c>
      <c r="E235" s="5">
        <f t="shared" si="26"/>
        <v>277.77777777777777</v>
      </c>
      <c r="F235" s="5">
        <f t="shared" si="23"/>
        <v>9963.8331860574617</v>
      </c>
      <c r="G235" s="5">
        <f t="shared" si="27"/>
        <v>16944.444444444383</v>
      </c>
      <c r="H235" s="5">
        <f t="shared" si="24"/>
        <v>26908.277630501845</v>
      </c>
      <c r="I235" s="5"/>
    </row>
    <row r="236" spans="1:9" x14ac:dyDescent="0.25">
      <c r="A236">
        <v>228</v>
      </c>
      <c r="B236" s="2">
        <f t="shared" si="25"/>
        <v>-381.68547000000001</v>
      </c>
      <c r="C236" s="5">
        <f t="shared" si="21"/>
        <v>19.927666372114924</v>
      </c>
      <c r="D236" s="5">
        <f t="shared" si="22"/>
        <v>83.980025850107324</v>
      </c>
      <c r="E236" s="5">
        <f t="shared" si="26"/>
        <v>277.77777777777777</v>
      </c>
      <c r="F236" s="5">
        <f t="shared" si="23"/>
        <v>9879.8531602073544</v>
      </c>
      <c r="G236" s="5">
        <f t="shared" si="27"/>
        <v>16666.666666666606</v>
      </c>
      <c r="H236" s="5">
        <f t="shared" si="24"/>
        <v>26546.519826873962</v>
      </c>
      <c r="I236" s="5"/>
    </row>
    <row r="237" spans="1:9" x14ac:dyDescent="0.25">
      <c r="A237">
        <v>229</v>
      </c>
      <c r="B237" s="2">
        <f t="shared" si="25"/>
        <v>-381.68547000000001</v>
      </c>
      <c r="C237" s="5">
        <f t="shared" si="21"/>
        <v>19.759706320414711</v>
      </c>
      <c r="D237" s="5">
        <f t="shared" si="22"/>
        <v>84.147985901807544</v>
      </c>
      <c r="E237" s="5">
        <f t="shared" si="26"/>
        <v>277.77777777777777</v>
      </c>
      <c r="F237" s="5">
        <f t="shared" si="23"/>
        <v>9795.7051743055472</v>
      </c>
      <c r="G237" s="5">
        <f t="shared" si="27"/>
        <v>16388.888888888829</v>
      </c>
      <c r="H237" s="5">
        <f t="shared" si="24"/>
        <v>26184.594063194374</v>
      </c>
      <c r="I237" s="5"/>
    </row>
    <row r="238" spans="1:9" x14ac:dyDescent="0.25">
      <c r="A238">
        <v>230</v>
      </c>
      <c r="B238" s="2">
        <f t="shared" si="25"/>
        <v>-381.68547000000001</v>
      </c>
      <c r="C238" s="5">
        <f t="shared" si="21"/>
        <v>19.591410348611095</v>
      </c>
      <c r="D238" s="5">
        <f t="shared" si="22"/>
        <v>84.31628187361116</v>
      </c>
      <c r="E238" s="5">
        <f t="shared" si="26"/>
        <v>277.77777777777777</v>
      </c>
      <c r="F238" s="5">
        <f t="shared" si="23"/>
        <v>9711.3888924319363</v>
      </c>
      <c r="G238" s="5">
        <f t="shared" si="27"/>
        <v>16111.111111111051</v>
      </c>
      <c r="H238" s="5">
        <f t="shared" si="24"/>
        <v>25822.500003542988</v>
      </c>
      <c r="I238" s="5"/>
    </row>
    <row r="239" spans="1:9" x14ac:dyDescent="0.25">
      <c r="A239">
        <v>231</v>
      </c>
      <c r="B239" s="2">
        <f t="shared" si="25"/>
        <v>-381.68547000000001</v>
      </c>
      <c r="C239" s="5">
        <f t="shared" si="21"/>
        <v>19.422777784863872</v>
      </c>
      <c r="D239" s="5">
        <f t="shared" si="22"/>
        <v>84.484914437358384</v>
      </c>
      <c r="E239" s="5">
        <f t="shared" si="26"/>
        <v>277.77777777777777</v>
      </c>
      <c r="F239" s="5">
        <f t="shared" si="23"/>
        <v>9626.9039779945779</v>
      </c>
      <c r="G239" s="5">
        <f t="shared" si="27"/>
        <v>15833.333333333274</v>
      </c>
      <c r="H239" s="5">
        <f t="shared" si="24"/>
        <v>25460.237311327852</v>
      </c>
      <c r="I239" s="5"/>
    </row>
    <row r="240" spans="1:9" x14ac:dyDescent="0.25">
      <c r="A240">
        <v>232</v>
      </c>
      <c r="B240" s="2">
        <f t="shared" si="25"/>
        <v>-381.68547000000001</v>
      </c>
      <c r="C240" s="5">
        <f t="shared" si="21"/>
        <v>19.253807955989156</v>
      </c>
      <c r="D240" s="5">
        <f t="shared" si="22"/>
        <v>84.653884266233092</v>
      </c>
      <c r="E240" s="5">
        <f t="shared" si="26"/>
        <v>277.77777777777777</v>
      </c>
      <c r="F240" s="5">
        <f t="shared" si="23"/>
        <v>9542.2500937283439</v>
      </c>
      <c r="G240" s="5">
        <f t="shared" si="27"/>
        <v>15555.555555555497</v>
      </c>
      <c r="H240" s="5">
        <f t="shared" si="24"/>
        <v>25097.80564928384</v>
      </c>
      <c r="I240" s="5"/>
    </row>
    <row r="241" spans="1:9" x14ac:dyDescent="0.25">
      <c r="A241">
        <v>233</v>
      </c>
      <c r="B241" s="2">
        <f t="shared" si="25"/>
        <v>-381.68547000000001</v>
      </c>
      <c r="C241" s="5">
        <f t="shared" si="21"/>
        <v>19.084500187456687</v>
      </c>
      <c r="D241" s="5">
        <f t="shared" si="22"/>
        <v>84.823192034765555</v>
      </c>
      <c r="E241" s="5">
        <f t="shared" si="26"/>
        <v>277.77777777777777</v>
      </c>
      <c r="F241" s="5">
        <f t="shared" si="23"/>
        <v>9457.4269016935777</v>
      </c>
      <c r="G241" s="5">
        <f t="shared" si="27"/>
        <v>15277.777777777719</v>
      </c>
      <c r="H241" s="5">
        <f t="shared" si="24"/>
        <v>24735.204679471295</v>
      </c>
      <c r="I241" s="5"/>
    </row>
    <row r="242" spans="1:9" x14ac:dyDescent="0.25">
      <c r="A242">
        <v>234</v>
      </c>
      <c r="B242" s="2">
        <f t="shared" si="25"/>
        <v>-381.68547000000001</v>
      </c>
      <c r="C242" s="5">
        <f t="shared" si="21"/>
        <v>18.914853803387157</v>
      </c>
      <c r="D242" s="5">
        <f t="shared" si="22"/>
        <v>84.992838418835106</v>
      </c>
      <c r="E242" s="5">
        <f t="shared" si="26"/>
        <v>277.77777777777777</v>
      </c>
      <c r="F242" s="5">
        <f t="shared" si="23"/>
        <v>9372.4340632747426</v>
      </c>
      <c r="G242" s="5">
        <f t="shared" si="27"/>
        <v>14999.999999999942</v>
      </c>
      <c r="H242" s="5">
        <f t="shared" si="24"/>
        <v>24372.434063274683</v>
      </c>
      <c r="I242" s="5"/>
    </row>
    <row r="243" spans="1:9" x14ac:dyDescent="0.25">
      <c r="A243">
        <v>235</v>
      </c>
      <c r="B243" s="2">
        <f t="shared" si="25"/>
        <v>-381.68547000000001</v>
      </c>
      <c r="C243" s="5">
        <f t="shared" si="21"/>
        <v>18.744868126549488</v>
      </c>
      <c r="D243" s="5">
        <f t="shared" si="22"/>
        <v>85.162824095672761</v>
      </c>
      <c r="E243" s="5">
        <f t="shared" si="26"/>
        <v>277.77777777777777</v>
      </c>
      <c r="F243" s="5">
        <f t="shared" si="23"/>
        <v>9287.2712391790701</v>
      </c>
      <c r="G243" s="5">
        <f t="shared" si="27"/>
        <v>14722.222222222164</v>
      </c>
      <c r="H243" s="5">
        <f t="shared" si="24"/>
        <v>24009.493461401235</v>
      </c>
      <c r="I243" s="5"/>
    </row>
    <row r="244" spans="1:9" x14ac:dyDescent="0.25">
      <c r="A244">
        <v>236</v>
      </c>
      <c r="B244" s="2">
        <f t="shared" si="25"/>
        <v>-381.68547000000001</v>
      </c>
      <c r="C244" s="5">
        <f t="shared" si="21"/>
        <v>18.57454247835814</v>
      </c>
      <c r="D244" s="5">
        <f t="shared" si="22"/>
        <v>85.333149743864112</v>
      </c>
      <c r="E244" s="5">
        <f t="shared" si="26"/>
        <v>277.77777777777777</v>
      </c>
      <c r="F244" s="5">
        <f t="shared" si="23"/>
        <v>9201.9380894352053</v>
      </c>
      <c r="G244" s="5">
        <f t="shared" si="27"/>
        <v>14444.444444444387</v>
      </c>
      <c r="H244" s="5">
        <f t="shared" si="24"/>
        <v>23646.382533879594</v>
      </c>
      <c r="I244" s="5"/>
    </row>
    <row r="245" spans="1:9" x14ac:dyDescent="0.25">
      <c r="A245">
        <v>237</v>
      </c>
      <c r="B245" s="2">
        <f t="shared" si="25"/>
        <v>-381.68547000000001</v>
      </c>
      <c r="C245" s="5">
        <f t="shared" si="21"/>
        <v>18.403876178870409</v>
      </c>
      <c r="D245" s="5">
        <f t="shared" si="22"/>
        <v>85.503816043351833</v>
      </c>
      <c r="E245" s="5">
        <f t="shared" si="26"/>
        <v>277.77777777777777</v>
      </c>
      <c r="F245" s="5">
        <f t="shared" si="23"/>
        <v>9116.4342733918529</v>
      </c>
      <c r="G245" s="5">
        <f t="shared" si="27"/>
        <v>14166.66666666661</v>
      </c>
      <c r="H245" s="5">
        <f t="shared" si="24"/>
        <v>23283.100940058463</v>
      </c>
      <c r="I245" s="5"/>
    </row>
    <row r="246" spans="1:9" x14ac:dyDescent="0.25">
      <c r="A246">
        <v>238</v>
      </c>
      <c r="B246" s="2">
        <f t="shared" si="25"/>
        <v>-381.68547000000001</v>
      </c>
      <c r="C246" s="5">
        <f t="shared" si="21"/>
        <v>18.232868546783706</v>
      </c>
      <c r="D246" s="5">
        <f t="shared" si="22"/>
        <v>85.674823675438518</v>
      </c>
      <c r="E246" s="5">
        <f t="shared" si="26"/>
        <v>277.77777777777777</v>
      </c>
      <c r="F246" s="5">
        <f t="shared" si="23"/>
        <v>9030.7594497164137</v>
      </c>
      <c r="G246" s="5">
        <f t="shared" si="27"/>
        <v>13888.888888888832</v>
      </c>
      <c r="H246" s="5">
        <f t="shared" si="24"/>
        <v>22919.648338605246</v>
      </c>
      <c r="I246" s="5"/>
    </row>
    <row r="247" spans="1:9" x14ac:dyDescent="0.25">
      <c r="A247">
        <v>239</v>
      </c>
      <c r="B247" s="2">
        <f t="shared" si="25"/>
        <v>-381.68547000000001</v>
      </c>
      <c r="C247" s="5">
        <f t="shared" si="21"/>
        <v>18.06151889943283</v>
      </c>
      <c r="D247" s="5">
        <f t="shared" si="22"/>
        <v>85.846173322789411</v>
      </c>
      <c r="E247" s="5">
        <f t="shared" si="26"/>
        <v>277.77777777777777</v>
      </c>
      <c r="F247" s="5">
        <f t="shared" si="23"/>
        <v>8944.913276393625</v>
      </c>
      <c r="G247" s="5">
        <f t="shared" si="27"/>
        <v>13611.111111111055</v>
      </c>
      <c r="H247" s="5">
        <f t="shared" si="24"/>
        <v>22556.02438750468</v>
      </c>
      <c r="I247" s="5"/>
    </row>
    <row r="248" spans="1:9" x14ac:dyDescent="0.25">
      <c r="A248">
        <v>240</v>
      </c>
      <c r="B248" s="2">
        <f t="shared" si="25"/>
        <v>-381.68547000000001</v>
      </c>
      <c r="C248" s="5">
        <f t="shared" si="21"/>
        <v>17.889826552787252</v>
      </c>
      <c r="D248" s="5">
        <f t="shared" si="22"/>
        <v>86.017865669434968</v>
      </c>
      <c r="E248" s="5">
        <f t="shared" si="26"/>
        <v>277.77777777777777</v>
      </c>
      <c r="F248" s="5">
        <f t="shared" si="23"/>
        <v>8858.8954107241898</v>
      </c>
      <c r="G248" s="5">
        <f t="shared" si="27"/>
        <v>13333.333333333278</v>
      </c>
      <c r="H248" s="5">
        <f t="shared" si="24"/>
        <v>22192.228744057466</v>
      </c>
      <c r="I248" s="5"/>
    </row>
    <row r="249" spans="1:9" x14ac:dyDescent="0.25">
      <c r="A249">
        <v>241</v>
      </c>
      <c r="B249" s="2">
        <f t="shared" si="25"/>
        <v>-381.68547000000001</v>
      </c>
      <c r="C249" s="5">
        <f t="shared" si="21"/>
        <v>17.717790821448379</v>
      </c>
      <c r="D249" s="5">
        <f t="shared" si="22"/>
        <v>86.189901400773863</v>
      </c>
      <c r="E249" s="5">
        <f t="shared" si="26"/>
        <v>277.77777777777777</v>
      </c>
      <c r="F249" s="5">
        <f t="shared" si="23"/>
        <v>8772.7055093234158</v>
      </c>
      <c r="G249" s="5">
        <f t="shared" si="27"/>
        <v>13055.5555555555</v>
      </c>
      <c r="H249" s="5">
        <f t="shared" si="24"/>
        <v>21828.261064878916</v>
      </c>
      <c r="I249" s="5"/>
    </row>
    <row r="250" spans="1:9" x14ac:dyDescent="0.25">
      <c r="A250">
        <v>242</v>
      </c>
      <c r="B250" s="2">
        <f t="shared" si="25"/>
        <v>-381.68547000000001</v>
      </c>
      <c r="C250" s="5">
        <f t="shared" si="21"/>
        <v>17.545411018646831</v>
      </c>
      <c r="D250" s="5">
        <f t="shared" si="22"/>
        <v>86.362281203575378</v>
      </c>
      <c r="E250" s="5">
        <f t="shared" si="26"/>
        <v>277.77777777777777</v>
      </c>
      <c r="F250" s="5">
        <f t="shared" si="23"/>
        <v>8686.3432281198402</v>
      </c>
      <c r="G250" s="5">
        <f t="shared" si="27"/>
        <v>12777.777777777723</v>
      </c>
      <c r="H250" s="5">
        <f t="shared" si="24"/>
        <v>21464.121005897563</v>
      </c>
      <c r="I250" s="5"/>
    </row>
    <row r="251" spans="1:9" x14ac:dyDescent="0.25">
      <c r="A251">
        <v>243</v>
      </c>
      <c r="B251" s="2">
        <f t="shared" si="25"/>
        <v>-381.68547000000001</v>
      </c>
      <c r="C251" s="5">
        <f t="shared" si="21"/>
        <v>17.372686456239681</v>
      </c>
      <c r="D251" s="5">
        <f t="shared" si="22"/>
        <v>86.535005765982532</v>
      </c>
      <c r="E251" s="5">
        <f t="shared" si="26"/>
        <v>277.77777777777777</v>
      </c>
      <c r="F251" s="5">
        <f t="shared" si="23"/>
        <v>8599.8082223538586</v>
      </c>
      <c r="G251" s="5">
        <f t="shared" si="27"/>
        <v>12499.999999999945</v>
      </c>
      <c r="H251" s="5">
        <f t="shared" si="24"/>
        <v>21099.808222353804</v>
      </c>
      <c r="I251" s="5"/>
    </row>
    <row r="252" spans="1:9" x14ac:dyDescent="0.25">
      <c r="A252">
        <v>244</v>
      </c>
      <c r="B252" s="2">
        <f t="shared" si="25"/>
        <v>-381.68547000000001</v>
      </c>
      <c r="C252" s="5">
        <f t="shared" si="21"/>
        <v>17.199616444707718</v>
      </c>
      <c r="D252" s="5">
        <f t="shared" si="22"/>
        <v>86.708075777514523</v>
      </c>
      <c r="E252" s="5">
        <f t="shared" si="26"/>
        <v>277.77777777777777</v>
      </c>
      <c r="F252" s="5">
        <f t="shared" si="23"/>
        <v>8513.1001465763438</v>
      </c>
      <c r="G252" s="5">
        <f t="shared" si="27"/>
        <v>12222.222222222168</v>
      </c>
      <c r="H252" s="5">
        <f t="shared" si="24"/>
        <v>20735.322368798512</v>
      </c>
      <c r="I252" s="5"/>
    </row>
    <row r="253" spans="1:9" x14ac:dyDescent="0.25">
      <c r="A253">
        <v>245</v>
      </c>
      <c r="B253" s="2">
        <f t="shared" si="25"/>
        <v>-381.68547000000001</v>
      </c>
      <c r="C253" s="5">
        <f t="shared" si="21"/>
        <v>17.026200293152687</v>
      </c>
      <c r="D253" s="5">
        <f t="shared" si="22"/>
        <v>86.881491929069568</v>
      </c>
      <c r="E253" s="5">
        <f t="shared" si="26"/>
        <v>277.77777777777777</v>
      </c>
      <c r="F253" s="5">
        <f t="shared" si="23"/>
        <v>8426.2186546472749</v>
      </c>
      <c r="G253" s="5">
        <f t="shared" si="27"/>
        <v>11944.444444444391</v>
      </c>
      <c r="H253" s="5">
        <f t="shared" si="24"/>
        <v>20370.663099091667</v>
      </c>
      <c r="I253" s="5"/>
    </row>
    <row r="254" spans="1:9" x14ac:dyDescent="0.25">
      <c r="A254">
        <v>246</v>
      </c>
      <c r="B254" s="2">
        <f t="shared" si="25"/>
        <v>-381.68547000000001</v>
      </c>
      <c r="C254" s="5">
        <f t="shared" si="21"/>
        <v>16.852437309294551</v>
      </c>
      <c r="D254" s="5">
        <f t="shared" si="22"/>
        <v>87.055254912927694</v>
      </c>
      <c r="E254" s="5">
        <f t="shared" si="26"/>
        <v>277.77777777777777</v>
      </c>
      <c r="F254" s="5">
        <f t="shared" si="23"/>
        <v>8339.163399734347</v>
      </c>
      <c r="G254" s="5">
        <f t="shared" si="27"/>
        <v>11666.666666666613</v>
      </c>
      <c r="H254" s="5">
        <f t="shared" si="24"/>
        <v>20005.830066400958</v>
      </c>
      <c r="I254" s="5"/>
    </row>
    <row r="255" spans="1:9" x14ac:dyDescent="0.25">
      <c r="A255">
        <v>247</v>
      </c>
      <c r="B255" s="2">
        <f t="shared" si="25"/>
        <v>-381.68547000000001</v>
      </c>
      <c r="C255" s="5">
        <f t="shared" si="21"/>
        <v>16.678326799468696</v>
      </c>
      <c r="D255" s="5">
        <f t="shared" si="22"/>
        <v>87.229365422753517</v>
      </c>
      <c r="E255" s="5">
        <f t="shared" si="26"/>
        <v>277.77777777777777</v>
      </c>
      <c r="F255" s="5">
        <f t="shared" si="23"/>
        <v>8251.9340343115928</v>
      </c>
      <c r="G255" s="5">
        <f t="shared" si="27"/>
        <v>11388.888888888836</v>
      </c>
      <c r="H255" s="5">
        <f t="shared" si="24"/>
        <v>19640.822923200431</v>
      </c>
      <c r="I255" s="5"/>
    </row>
    <row r="256" spans="1:9" x14ac:dyDescent="0.25">
      <c r="A256">
        <v>248</v>
      </c>
      <c r="B256" s="2">
        <f t="shared" si="25"/>
        <v>-381.68547000000001</v>
      </c>
      <c r="C256" s="5">
        <f t="shared" si="21"/>
        <v>16.503868068623188</v>
      </c>
      <c r="D256" s="5">
        <f t="shared" si="22"/>
        <v>87.403824153599032</v>
      </c>
      <c r="E256" s="5">
        <f t="shared" si="26"/>
        <v>277.77777777777777</v>
      </c>
      <c r="F256" s="5">
        <f t="shared" si="23"/>
        <v>8164.5302101579937</v>
      </c>
      <c r="G256" s="5">
        <f t="shared" si="27"/>
        <v>11111.111111111059</v>
      </c>
      <c r="H256" s="5">
        <f t="shared" si="24"/>
        <v>19275.641321269053</v>
      </c>
      <c r="I256" s="5"/>
    </row>
    <row r="257" spans="1:9" x14ac:dyDescent="0.25">
      <c r="A257">
        <v>249</v>
      </c>
      <c r="B257" s="2">
        <f t="shared" si="25"/>
        <v>-381.68547000000001</v>
      </c>
      <c r="C257" s="5">
        <f t="shared" si="21"/>
        <v>16.329060420315987</v>
      </c>
      <c r="D257" s="5">
        <f t="shared" si="22"/>
        <v>87.578631801906226</v>
      </c>
      <c r="E257" s="5">
        <f t="shared" si="26"/>
        <v>277.77777777777777</v>
      </c>
      <c r="F257" s="5">
        <f t="shared" si="23"/>
        <v>8076.9515783560873</v>
      </c>
      <c r="G257" s="5">
        <f t="shared" si="27"/>
        <v>10833.333333333281</v>
      </c>
      <c r="H257" s="5">
        <f t="shared" si="24"/>
        <v>18910.28491168937</v>
      </c>
      <c r="I257" s="5"/>
    </row>
    <row r="258" spans="1:9" x14ac:dyDescent="0.25">
      <c r="A258">
        <v>250</v>
      </c>
      <c r="B258" s="2">
        <f t="shared" si="25"/>
        <v>-381.68547000000001</v>
      </c>
      <c r="C258" s="5">
        <f t="shared" si="21"/>
        <v>16.153903156712175</v>
      </c>
      <c r="D258" s="5">
        <f t="shared" si="22"/>
        <v>87.753789065510034</v>
      </c>
      <c r="E258" s="5">
        <f t="shared" si="26"/>
        <v>277.77777777777777</v>
      </c>
      <c r="F258" s="5">
        <f t="shared" si="23"/>
        <v>7989.197789290577</v>
      </c>
      <c r="G258" s="5">
        <f t="shared" si="27"/>
        <v>10555.555555555504</v>
      </c>
      <c r="H258" s="5">
        <f t="shared" si="24"/>
        <v>18544.753344846082</v>
      </c>
      <c r="I258" s="5"/>
    </row>
    <row r="259" spans="1:9" x14ac:dyDescent="0.25">
      <c r="A259">
        <v>251</v>
      </c>
      <c r="B259" s="2">
        <f t="shared" si="25"/>
        <v>-381.68547000000001</v>
      </c>
      <c r="C259" s="5">
        <f t="shared" si="21"/>
        <v>15.978395578581155</v>
      </c>
      <c r="D259" s="5">
        <f t="shared" si="22"/>
        <v>87.929296643641067</v>
      </c>
      <c r="E259" s="5">
        <f t="shared" si="26"/>
        <v>277.77777777777777</v>
      </c>
      <c r="F259" s="5">
        <f t="shared" si="23"/>
        <v>7901.2684926469356</v>
      </c>
      <c r="G259" s="5">
        <f t="shared" si="27"/>
        <v>10277.777777777726</v>
      </c>
      <c r="H259" s="5">
        <f t="shared" si="24"/>
        <v>18179.04627042466</v>
      </c>
      <c r="I259" s="5"/>
    </row>
    <row r="260" spans="1:9" x14ac:dyDescent="0.25">
      <c r="A260">
        <v>252</v>
      </c>
      <c r="B260" s="2">
        <f t="shared" si="25"/>
        <v>-381.68547000000001</v>
      </c>
      <c r="C260" s="5">
        <f t="shared" si="21"/>
        <v>15.802536985293871</v>
      </c>
      <c r="D260" s="5">
        <f t="shared" si="22"/>
        <v>88.10515523692834</v>
      </c>
      <c r="E260" s="5">
        <f t="shared" si="26"/>
        <v>277.77777777777777</v>
      </c>
      <c r="F260" s="5">
        <f t="shared" si="23"/>
        <v>7813.1633374100074</v>
      </c>
      <c r="G260" s="5">
        <f t="shared" si="27"/>
        <v>9999.9999999999491</v>
      </c>
      <c r="H260" s="5">
        <f t="shared" si="24"/>
        <v>17813.163337409955</v>
      </c>
      <c r="I260" s="5"/>
    </row>
    <row r="261" spans="1:9" x14ac:dyDescent="0.25">
      <c r="A261">
        <v>253</v>
      </c>
      <c r="B261" s="2">
        <f t="shared" si="25"/>
        <v>-381.68547000000001</v>
      </c>
      <c r="C261" s="5">
        <f t="shared" si="21"/>
        <v>15.626326674820016</v>
      </c>
      <c r="D261" s="5">
        <f t="shared" si="22"/>
        <v>88.281365547402231</v>
      </c>
      <c r="E261" s="5">
        <f t="shared" si="26"/>
        <v>277.77777777777777</v>
      </c>
      <c r="F261" s="5">
        <f t="shared" si="23"/>
        <v>7724.8819718626055</v>
      </c>
      <c r="G261" s="5">
        <f t="shared" si="27"/>
        <v>9722.2222222221717</v>
      </c>
      <c r="H261" s="5">
        <f t="shared" si="24"/>
        <v>17447.104194084779</v>
      </c>
      <c r="I261" s="5"/>
    </row>
    <row r="262" spans="1:9" x14ac:dyDescent="0.25">
      <c r="A262">
        <v>254</v>
      </c>
      <c r="B262" s="2">
        <f t="shared" si="25"/>
        <v>-381.68547000000001</v>
      </c>
      <c r="C262" s="5">
        <f t="shared" si="21"/>
        <v>15.449763943725211</v>
      </c>
      <c r="D262" s="5">
        <f t="shared" si="22"/>
        <v>88.457928278497036</v>
      </c>
      <c r="E262" s="5">
        <f t="shared" si="26"/>
        <v>277.77777777777777</v>
      </c>
      <c r="F262" s="5">
        <f t="shared" si="23"/>
        <v>7636.4240435841084</v>
      </c>
      <c r="G262" s="5">
        <f t="shared" si="27"/>
        <v>9444.4444444443943</v>
      </c>
      <c r="H262" s="5">
        <f t="shared" si="24"/>
        <v>17080.868488028504</v>
      </c>
      <c r="I262" s="5"/>
    </row>
    <row r="263" spans="1:9" x14ac:dyDescent="0.25">
      <c r="A263">
        <v>255</v>
      </c>
      <c r="B263" s="2">
        <f t="shared" si="25"/>
        <v>-381.68547000000001</v>
      </c>
      <c r="C263" s="5">
        <f t="shared" si="21"/>
        <v>15.272848087168216</v>
      </c>
      <c r="D263" s="5">
        <f t="shared" si="22"/>
        <v>88.634844135054038</v>
      </c>
      <c r="E263" s="5">
        <f t="shared" si="26"/>
        <v>277.77777777777777</v>
      </c>
      <c r="F263" s="5">
        <f t="shared" si="23"/>
        <v>7547.7891994490546</v>
      </c>
      <c r="G263" s="5">
        <f t="shared" si="27"/>
        <v>9166.6666666666169</v>
      </c>
      <c r="H263" s="5">
        <f t="shared" si="24"/>
        <v>16714.45586611567</v>
      </c>
      <c r="I263" s="5"/>
    </row>
    <row r="264" spans="1:9" x14ac:dyDescent="0.25">
      <c r="A264">
        <v>256</v>
      </c>
      <c r="B264" s="2">
        <f t="shared" si="25"/>
        <v>-381.68547000000001</v>
      </c>
      <c r="C264" s="5">
        <f t="shared" si="21"/>
        <v>15.095578398898111</v>
      </c>
      <c r="D264" s="5">
        <f t="shared" si="22"/>
        <v>88.812113823324125</v>
      </c>
      <c r="E264" s="5">
        <f t="shared" si="26"/>
        <v>277.77777777777777</v>
      </c>
      <c r="F264" s="5">
        <f t="shared" si="23"/>
        <v>7458.977085625731</v>
      </c>
      <c r="G264" s="5">
        <f t="shared" si="27"/>
        <v>8888.8888888888396</v>
      </c>
      <c r="H264" s="5">
        <f t="shared" si="24"/>
        <v>16347.865974514571</v>
      </c>
      <c r="I264" s="5"/>
    </row>
    <row r="265" spans="1:9" x14ac:dyDescent="0.25">
      <c r="A265">
        <v>257</v>
      </c>
      <c r="B265" s="2">
        <f t="shared" si="25"/>
        <v>-381.68547000000001</v>
      </c>
      <c r="C265" s="5">
        <f t="shared" si="21"/>
        <v>14.917954171251461</v>
      </c>
      <c r="D265" s="5">
        <f t="shared" si="22"/>
        <v>88.9897380509708</v>
      </c>
      <c r="E265" s="5">
        <f t="shared" si="26"/>
        <v>277.77777777777777</v>
      </c>
      <c r="F265" s="5">
        <f t="shared" si="23"/>
        <v>7369.98734757476</v>
      </c>
      <c r="G265" s="5">
        <f t="shared" si="27"/>
        <v>8611.1111111110622</v>
      </c>
      <c r="H265" s="5">
        <f t="shared" si="24"/>
        <v>15981.098458685821</v>
      </c>
      <c r="I265" s="5"/>
    </row>
    <row r="266" spans="1:9" x14ac:dyDescent="0.25">
      <c r="A266">
        <v>258</v>
      </c>
      <c r="B266" s="2">
        <f t="shared" si="25"/>
        <v>-381.68547000000001</v>
      </c>
      <c r="C266" s="5">
        <f t="shared" ref="C266:C308" si="28">F265*E$2/12</f>
        <v>14.73997469514952</v>
      </c>
      <c r="D266" s="5">
        <f t="shared" ref="D266:D308" si="29">-B266-C266-E266</f>
        <v>89.167717527072739</v>
      </c>
      <c r="E266" s="5">
        <f t="shared" si="26"/>
        <v>277.77777777777777</v>
      </c>
      <c r="F266" s="5">
        <f t="shared" ref="F266:F308" si="30">F265-D266</f>
        <v>7280.8196300476875</v>
      </c>
      <c r="G266" s="5">
        <f t="shared" si="27"/>
        <v>8333.3333333332848</v>
      </c>
      <c r="H266" s="5">
        <f t="shared" ref="H266:H308" si="31">F266+G266</f>
        <v>15614.152963380973</v>
      </c>
      <c r="I266" s="5"/>
    </row>
    <row r="267" spans="1:9" x14ac:dyDescent="0.25">
      <c r="A267">
        <v>259</v>
      </c>
      <c r="B267" s="2">
        <f t="shared" ref="B267:B307" si="32">B266</f>
        <v>-381.68547000000001</v>
      </c>
      <c r="C267" s="5">
        <f t="shared" si="28"/>
        <v>14.561639260095376</v>
      </c>
      <c r="D267" s="5">
        <f t="shared" si="29"/>
        <v>89.346052962126862</v>
      </c>
      <c r="E267" s="5">
        <f t="shared" si="26"/>
        <v>277.77777777777777</v>
      </c>
      <c r="F267" s="5">
        <f t="shared" si="30"/>
        <v>7191.4735770855605</v>
      </c>
      <c r="G267" s="5">
        <f t="shared" si="27"/>
        <v>8055.5555555555075</v>
      </c>
      <c r="H267" s="5">
        <f t="shared" si="31"/>
        <v>15247.029132641068</v>
      </c>
      <c r="I267" s="5"/>
    </row>
    <row r="268" spans="1:9" x14ac:dyDescent="0.25">
      <c r="A268">
        <v>260</v>
      </c>
      <c r="B268" s="2">
        <f t="shared" si="32"/>
        <v>-381.68547000000001</v>
      </c>
      <c r="C268" s="5">
        <f t="shared" si="28"/>
        <v>14.382947154171122</v>
      </c>
      <c r="D268" s="5">
        <f t="shared" si="29"/>
        <v>89.524745068051118</v>
      </c>
      <c r="E268" s="5">
        <f t="shared" si="26"/>
        <v>277.77777777777777</v>
      </c>
      <c r="F268" s="5">
        <f t="shared" si="30"/>
        <v>7101.9488320175096</v>
      </c>
      <c r="G268" s="5">
        <f t="shared" si="27"/>
        <v>7777.7777777777301</v>
      </c>
      <c r="H268" s="5">
        <f t="shared" si="31"/>
        <v>14879.72660979524</v>
      </c>
      <c r="I268" s="5"/>
    </row>
    <row r="269" spans="1:9" x14ac:dyDescent="0.25">
      <c r="A269">
        <v>261</v>
      </c>
      <c r="B269" s="2">
        <f t="shared" si="32"/>
        <v>-381.68547000000001</v>
      </c>
      <c r="C269" s="5">
        <f t="shared" si="28"/>
        <v>14.203897664035019</v>
      </c>
      <c r="D269" s="5">
        <f t="shared" si="29"/>
        <v>89.703794558187212</v>
      </c>
      <c r="E269" s="5">
        <f t="shared" si="26"/>
        <v>277.77777777777777</v>
      </c>
      <c r="F269" s="5">
        <f t="shared" si="30"/>
        <v>7012.2450374593227</v>
      </c>
      <c r="G269" s="5">
        <f t="shared" si="27"/>
        <v>7499.9999999999527</v>
      </c>
      <c r="H269" s="5">
        <f t="shared" si="31"/>
        <v>14512.245037459275</v>
      </c>
      <c r="I269" s="5"/>
    </row>
    <row r="270" spans="1:9" x14ac:dyDescent="0.25">
      <c r="A270">
        <v>262</v>
      </c>
      <c r="B270" s="2">
        <f t="shared" si="32"/>
        <v>-381.68547000000001</v>
      </c>
      <c r="C270" s="5">
        <f t="shared" si="28"/>
        <v>14.024490074918646</v>
      </c>
      <c r="D270" s="5">
        <f t="shared" si="29"/>
        <v>89.883202147303621</v>
      </c>
      <c r="E270" s="5">
        <f t="shared" si="26"/>
        <v>277.77777777777777</v>
      </c>
      <c r="F270" s="5">
        <f t="shared" si="30"/>
        <v>6922.3618353120191</v>
      </c>
      <c r="G270" s="5">
        <f t="shared" si="27"/>
        <v>7222.2222222221753</v>
      </c>
      <c r="H270" s="5">
        <f t="shared" si="31"/>
        <v>14144.584057534194</v>
      </c>
      <c r="I270" s="5"/>
    </row>
    <row r="271" spans="1:9" x14ac:dyDescent="0.25">
      <c r="A271">
        <v>263</v>
      </c>
      <c r="B271" s="2">
        <f t="shared" si="32"/>
        <v>-381.68547000000001</v>
      </c>
      <c r="C271" s="5">
        <f t="shared" si="28"/>
        <v>13.84472367062404</v>
      </c>
      <c r="D271" s="5">
        <f t="shared" si="29"/>
        <v>90.062968551598203</v>
      </c>
      <c r="E271" s="5">
        <f t="shared" si="26"/>
        <v>277.77777777777777</v>
      </c>
      <c r="F271" s="5">
        <f t="shared" si="30"/>
        <v>6832.2988667604213</v>
      </c>
      <c r="G271" s="5">
        <f t="shared" si="27"/>
        <v>6944.444444444398</v>
      </c>
      <c r="H271" s="5">
        <f t="shared" si="31"/>
        <v>13776.74331120482</v>
      </c>
      <c r="I271" s="5"/>
    </row>
    <row r="272" spans="1:9" x14ac:dyDescent="0.25">
      <c r="A272">
        <v>264</v>
      </c>
      <c r="B272" s="2">
        <f t="shared" si="32"/>
        <v>-381.68547000000001</v>
      </c>
      <c r="C272" s="5">
        <f t="shared" si="28"/>
        <v>13.664597733520843</v>
      </c>
      <c r="D272" s="5">
        <f t="shared" si="29"/>
        <v>90.243094488701388</v>
      </c>
      <c r="E272" s="5">
        <f t="shared" si="26"/>
        <v>277.77777777777777</v>
      </c>
      <c r="F272" s="5">
        <f t="shared" si="30"/>
        <v>6742.0557722717203</v>
      </c>
      <c r="G272" s="5">
        <f t="shared" si="27"/>
        <v>6666.6666666666206</v>
      </c>
      <c r="H272" s="5">
        <f t="shared" si="31"/>
        <v>13408.722438938341</v>
      </c>
      <c r="I272" s="5"/>
    </row>
    <row r="273" spans="1:9" x14ac:dyDescent="0.25">
      <c r="A273">
        <v>265</v>
      </c>
      <c r="B273" s="2">
        <f t="shared" si="32"/>
        <v>-381.68547000000001</v>
      </c>
      <c r="C273" s="5">
        <f t="shared" si="28"/>
        <v>13.48411154454344</v>
      </c>
      <c r="D273" s="5">
        <f t="shared" si="29"/>
        <v>90.423580677678785</v>
      </c>
      <c r="E273" s="5">
        <f t="shared" si="26"/>
        <v>277.77777777777777</v>
      </c>
      <c r="F273" s="5">
        <f t="shared" si="30"/>
        <v>6651.6321915940416</v>
      </c>
      <c r="G273" s="5">
        <f t="shared" si="27"/>
        <v>6388.8888888888432</v>
      </c>
      <c r="H273" s="5">
        <f t="shared" si="31"/>
        <v>13040.521080482886</v>
      </c>
      <c r="I273" s="5"/>
    </row>
    <row r="274" spans="1:9" x14ac:dyDescent="0.25">
      <c r="A274">
        <v>266</v>
      </c>
      <c r="B274" s="2">
        <f t="shared" si="32"/>
        <v>-381.68547000000001</v>
      </c>
      <c r="C274" s="5">
        <f t="shared" si="28"/>
        <v>13.303264383188084</v>
      </c>
      <c r="D274" s="5">
        <f t="shared" si="29"/>
        <v>90.604427839034145</v>
      </c>
      <c r="E274" s="5">
        <f t="shared" si="26"/>
        <v>277.77777777777777</v>
      </c>
      <c r="F274" s="5">
        <f t="shared" si="30"/>
        <v>6561.0277637550071</v>
      </c>
      <c r="G274" s="5">
        <f t="shared" si="27"/>
        <v>6111.1111111110658</v>
      </c>
      <c r="H274" s="5">
        <f t="shared" si="31"/>
        <v>12672.138874866072</v>
      </c>
      <c r="I274" s="5"/>
    </row>
    <row r="275" spans="1:9" x14ac:dyDescent="0.25">
      <c r="A275">
        <v>267</v>
      </c>
      <c r="B275" s="2">
        <f t="shared" si="32"/>
        <v>-381.68547000000001</v>
      </c>
      <c r="C275" s="5">
        <f t="shared" si="28"/>
        <v>13.122055527510014</v>
      </c>
      <c r="D275" s="5">
        <f t="shared" si="29"/>
        <v>90.785636694712196</v>
      </c>
      <c r="E275" s="5">
        <f t="shared" si="26"/>
        <v>277.77777777777777</v>
      </c>
      <c r="F275" s="5">
        <f t="shared" si="30"/>
        <v>6470.2421270602945</v>
      </c>
      <c r="G275" s="5">
        <f t="shared" si="27"/>
        <v>5833.3333333332885</v>
      </c>
      <c r="H275" s="5">
        <f t="shared" si="31"/>
        <v>12303.575460393582</v>
      </c>
      <c r="I275" s="5"/>
    </row>
    <row r="276" spans="1:9" x14ac:dyDescent="0.25">
      <c r="A276">
        <v>268</v>
      </c>
      <c r="B276" s="2">
        <f t="shared" si="32"/>
        <v>-381.68547000000001</v>
      </c>
      <c r="C276" s="5">
        <f t="shared" si="28"/>
        <v>12.940484254120589</v>
      </c>
      <c r="D276" s="5">
        <f t="shared" si="29"/>
        <v>90.967207968101661</v>
      </c>
      <c r="E276" s="5">
        <f t="shared" si="26"/>
        <v>277.77777777777777</v>
      </c>
      <c r="F276" s="5">
        <f t="shared" si="30"/>
        <v>6379.2749190921932</v>
      </c>
      <c r="G276" s="5">
        <f t="shared" si="27"/>
        <v>5555.5555555555111</v>
      </c>
      <c r="H276" s="5">
        <f t="shared" si="31"/>
        <v>11934.830474647704</v>
      </c>
      <c r="I276" s="5"/>
    </row>
    <row r="277" spans="1:9" x14ac:dyDescent="0.25">
      <c r="A277">
        <v>269</v>
      </c>
      <c r="B277" s="2">
        <f t="shared" si="32"/>
        <v>-381.68547000000001</v>
      </c>
      <c r="C277" s="5">
        <f t="shared" si="28"/>
        <v>12.758549838184386</v>
      </c>
      <c r="D277" s="5">
        <f t="shared" si="29"/>
        <v>91.149142384037873</v>
      </c>
      <c r="E277" s="5">
        <f t="shared" si="26"/>
        <v>277.77777777777777</v>
      </c>
      <c r="F277" s="5">
        <f t="shared" si="30"/>
        <v>6288.1257767081552</v>
      </c>
      <c r="G277" s="5">
        <f t="shared" si="27"/>
        <v>5277.7777777777337</v>
      </c>
      <c r="H277" s="5">
        <f t="shared" si="31"/>
        <v>11565.903554485889</v>
      </c>
      <c r="I277" s="5"/>
    </row>
    <row r="278" spans="1:9" x14ac:dyDescent="0.25">
      <c r="A278">
        <v>270</v>
      </c>
      <c r="B278" s="2">
        <f t="shared" si="32"/>
        <v>-381.68547000000001</v>
      </c>
      <c r="C278" s="5">
        <f t="shared" si="28"/>
        <v>12.576251553416311</v>
      </c>
      <c r="D278" s="5">
        <f t="shared" si="29"/>
        <v>91.331440668805953</v>
      </c>
      <c r="E278" s="5">
        <f t="shared" si="26"/>
        <v>277.77777777777777</v>
      </c>
      <c r="F278" s="5">
        <f t="shared" si="30"/>
        <v>6196.7943360393492</v>
      </c>
      <c r="G278" s="5">
        <f t="shared" si="27"/>
        <v>4999.9999999999563</v>
      </c>
      <c r="H278" s="5">
        <f t="shared" si="31"/>
        <v>11196.794336039306</v>
      </c>
      <c r="I278" s="5"/>
    </row>
    <row r="279" spans="1:9" x14ac:dyDescent="0.25">
      <c r="A279">
        <v>271</v>
      </c>
      <c r="B279" s="2">
        <f t="shared" si="32"/>
        <v>-381.68547000000001</v>
      </c>
      <c r="C279" s="5">
        <f t="shared" si="28"/>
        <v>12.3935886720787</v>
      </c>
      <c r="D279" s="5">
        <f t="shared" si="29"/>
        <v>91.514103550143545</v>
      </c>
      <c r="E279" s="5">
        <f t="shared" si="26"/>
        <v>277.77777777777777</v>
      </c>
      <c r="F279" s="5">
        <f t="shared" si="30"/>
        <v>6105.2802324892054</v>
      </c>
      <c r="G279" s="5">
        <f t="shared" si="27"/>
        <v>4722.222222222179</v>
      </c>
      <c r="H279" s="5">
        <f t="shared" si="31"/>
        <v>10827.502454711384</v>
      </c>
      <c r="I279" s="5"/>
    </row>
    <row r="280" spans="1:9" x14ac:dyDescent="0.25">
      <c r="A280">
        <v>272</v>
      </c>
      <c r="B280" s="2">
        <f t="shared" si="32"/>
        <v>-381.68547000000001</v>
      </c>
      <c r="C280" s="5">
        <f t="shared" si="28"/>
        <v>12.210560464978412</v>
      </c>
      <c r="D280" s="5">
        <f t="shared" si="29"/>
        <v>91.697131757243824</v>
      </c>
      <c r="E280" s="5">
        <f t="shared" si="26"/>
        <v>277.77777777777777</v>
      </c>
      <c r="F280" s="5">
        <f t="shared" si="30"/>
        <v>6013.5831007319612</v>
      </c>
      <c r="G280" s="5">
        <f t="shared" si="27"/>
        <v>4444.4444444444016</v>
      </c>
      <c r="H280" s="5">
        <f t="shared" si="31"/>
        <v>10458.027545176363</v>
      </c>
      <c r="I280" s="5"/>
    </row>
    <row r="281" spans="1:9" x14ac:dyDescent="0.25">
      <c r="A281">
        <v>273</v>
      </c>
      <c r="B281" s="2">
        <f t="shared" si="32"/>
        <v>-381.68547000000001</v>
      </c>
      <c r="C281" s="5">
        <f t="shared" si="28"/>
        <v>12.027166201463922</v>
      </c>
      <c r="D281" s="5">
        <f t="shared" si="29"/>
        <v>91.880526020758339</v>
      </c>
      <c r="E281" s="5">
        <f t="shared" si="26"/>
        <v>277.77777777777777</v>
      </c>
      <c r="F281" s="5">
        <f t="shared" si="30"/>
        <v>5921.7025747112029</v>
      </c>
      <c r="G281" s="5">
        <f t="shared" si="27"/>
        <v>4166.6666666666242</v>
      </c>
      <c r="H281" s="5">
        <f t="shared" si="31"/>
        <v>10088.369241377826</v>
      </c>
      <c r="I281" s="5"/>
    </row>
    <row r="282" spans="1:9" x14ac:dyDescent="0.25">
      <c r="A282">
        <v>274</v>
      </c>
      <c r="B282" s="2">
        <f t="shared" si="32"/>
        <v>-381.68547000000001</v>
      </c>
      <c r="C282" s="5">
        <f t="shared" si="28"/>
        <v>11.843405149422408</v>
      </c>
      <c r="D282" s="5">
        <f t="shared" si="29"/>
        <v>92.064287072799857</v>
      </c>
      <c r="E282" s="5">
        <f t="shared" ref="E282:E296" si="33">B$2/12/12</f>
        <v>277.77777777777777</v>
      </c>
      <c r="F282" s="5">
        <f t="shared" si="30"/>
        <v>5829.6382876384032</v>
      </c>
      <c r="G282" s="5">
        <f t="shared" ref="G282:G296" si="34">G281-E282</f>
        <v>3888.8888888888464</v>
      </c>
      <c r="H282" s="5">
        <f t="shared" si="31"/>
        <v>9718.52717652725</v>
      </c>
      <c r="I282" s="5"/>
    </row>
    <row r="283" spans="1:9" x14ac:dyDescent="0.25">
      <c r="A283">
        <v>275</v>
      </c>
      <c r="B283" s="2">
        <f t="shared" si="32"/>
        <v>-381.68547000000001</v>
      </c>
      <c r="C283" s="5">
        <f t="shared" si="28"/>
        <v>11.659276575276806</v>
      </c>
      <c r="D283" s="5">
        <f t="shared" si="29"/>
        <v>92.248415646945432</v>
      </c>
      <c r="E283" s="5">
        <f t="shared" si="33"/>
        <v>277.77777777777777</v>
      </c>
      <c r="F283" s="5">
        <f t="shared" si="30"/>
        <v>5737.3898719914578</v>
      </c>
      <c r="G283" s="5">
        <f t="shared" si="34"/>
        <v>3611.1111111110686</v>
      </c>
      <c r="H283" s="5">
        <f t="shared" si="31"/>
        <v>9348.5009831025272</v>
      </c>
      <c r="I283" s="5"/>
    </row>
    <row r="284" spans="1:9" x14ac:dyDescent="0.25">
      <c r="A284">
        <v>276</v>
      </c>
      <c r="B284" s="2">
        <f t="shared" si="32"/>
        <v>-381.68547000000001</v>
      </c>
      <c r="C284" s="5">
        <f t="shared" si="28"/>
        <v>11.474779743982916</v>
      </c>
      <c r="D284" s="5">
        <f t="shared" si="29"/>
        <v>92.432912478239302</v>
      </c>
      <c r="E284" s="5">
        <f t="shared" si="33"/>
        <v>277.77777777777777</v>
      </c>
      <c r="F284" s="5">
        <f t="shared" si="30"/>
        <v>5644.9569595132189</v>
      </c>
      <c r="G284" s="5">
        <f t="shared" si="34"/>
        <v>3333.3333333332907</v>
      </c>
      <c r="H284" s="5">
        <f t="shared" si="31"/>
        <v>8978.2902928465101</v>
      </c>
      <c r="I284" s="5"/>
    </row>
    <row r="285" spans="1:9" x14ac:dyDescent="0.25">
      <c r="A285">
        <v>277</v>
      </c>
      <c r="B285" s="2">
        <f t="shared" si="32"/>
        <v>-381.68547000000001</v>
      </c>
      <c r="C285" s="5">
        <f t="shared" si="28"/>
        <v>11.289913919026437</v>
      </c>
      <c r="D285" s="5">
        <f t="shared" si="29"/>
        <v>92.617778303195792</v>
      </c>
      <c r="E285" s="5">
        <f t="shared" si="33"/>
        <v>277.77777777777777</v>
      </c>
      <c r="F285" s="5">
        <f t="shared" si="30"/>
        <v>5552.3391812100235</v>
      </c>
      <c r="G285" s="5">
        <f t="shared" si="34"/>
        <v>3055.5555555555129</v>
      </c>
      <c r="H285" s="5">
        <f t="shared" si="31"/>
        <v>8607.8947367655364</v>
      </c>
      <c r="I285" s="5"/>
    </row>
    <row r="286" spans="1:9" x14ac:dyDescent="0.25">
      <c r="A286">
        <v>278</v>
      </c>
      <c r="B286" s="2">
        <f t="shared" si="32"/>
        <v>-381.68547000000001</v>
      </c>
      <c r="C286" s="5">
        <f t="shared" si="28"/>
        <v>11.104678362420048</v>
      </c>
      <c r="D286" s="5">
        <f t="shared" si="29"/>
        <v>92.803013859802206</v>
      </c>
      <c r="E286" s="5">
        <f t="shared" si="33"/>
        <v>277.77777777777777</v>
      </c>
      <c r="F286" s="5">
        <f t="shared" si="30"/>
        <v>5459.5361673502211</v>
      </c>
      <c r="G286" s="5">
        <f t="shared" si="34"/>
        <v>2777.7777777777351</v>
      </c>
      <c r="H286" s="5">
        <f t="shared" si="31"/>
        <v>8237.3139451279567</v>
      </c>
      <c r="I286" s="5"/>
    </row>
    <row r="287" spans="1:9" x14ac:dyDescent="0.25">
      <c r="A287">
        <v>279</v>
      </c>
      <c r="B287" s="2">
        <f t="shared" si="32"/>
        <v>-381.68547000000001</v>
      </c>
      <c r="C287" s="5">
        <f t="shared" si="28"/>
        <v>10.919072334700443</v>
      </c>
      <c r="D287" s="5">
        <f t="shared" si="29"/>
        <v>92.988619887521793</v>
      </c>
      <c r="E287" s="5">
        <f t="shared" si="33"/>
        <v>277.77777777777777</v>
      </c>
      <c r="F287" s="5">
        <f t="shared" si="30"/>
        <v>5366.5475474626992</v>
      </c>
      <c r="G287" s="5">
        <f t="shared" si="34"/>
        <v>2499.9999999999573</v>
      </c>
      <c r="H287" s="5">
        <f t="shared" si="31"/>
        <v>7866.5475474626564</v>
      </c>
      <c r="I287" s="5"/>
    </row>
    <row r="288" spans="1:9" x14ac:dyDescent="0.25">
      <c r="A288">
        <v>280</v>
      </c>
      <c r="B288" s="2">
        <f t="shared" si="32"/>
        <v>-381.68547000000001</v>
      </c>
      <c r="C288" s="5">
        <f t="shared" si="28"/>
        <v>10.733095094925398</v>
      </c>
      <c r="D288" s="5">
        <f t="shared" si="29"/>
        <v>93.174597127296863</v>
      </c>
      <c r="E288" s="5">
        <f t="shared" si="33"/>
        <v>277.77777777777777</v>
      </c>
      <c r="F288" s="5">
        <f t="shared" si="30"/>
        <v>5273.3729503354025</v>
      </c>
      <c r="G288" s="5">
        <f t="shared" si="34"/>
        <v>2222.2222222221794</v>
      </c>
      <c r="H288" s="5">
        <f t="shared" si="31"/>
        <v>7495.5951725575815</v>
      </c>
      <c r="I288" s="5"/>
    </row>
    <row r="289" spans="1:9" x14ac:dyDescent="0.25">
      <c r="A289">
        <v>281</v>
      </c>
      <c r="B289" s="2">
        <f t="shared" si="32"/>
        <v>-381.68547000000001</v>
      </c>
      <c r="C289" s="5">
        <f t="shared" si="28"/>
        <v>10.546745900670805</v>
      </c>
      <c r="D289" s="5">
        <f t="shared" si="29"/>
        <v>93.36094632155141</v>
      </c>
      <c r="E289" s="5">
        <f t="shared" si="33"/>
        <v>277.77777777777777</v>
      </c>
      <c r="F289" s="5">
        <f t="shared" si="30"/>
        <v>5180.0120040138509</v>
      </c>
      <c r="G289" s="5">
        <f t="shared" si="34"/>
        <v>1944.4444444444016</v>
      </c>
      <c r="H289" s="5">
        <f t="shared" si="31"/>
        <v>7124.4564484582525</v>
      </c>
      <c r="I289" s="5"/>
    </row>
    <row r="290" spans="1:9" x14ac:dyDescent="0.25">
      <c r="A290">
        <v>282</v>
      </c>
      <c r="B290" s="2">
        <f t="shared" si="32"/>
        <v>-381.68547000000001</v>
      </c>
      <c r="C290" s="5">
        <f t="shared" si="28"/>
        <v>10.360024008027702</v>
      </c>
      <c r="D290" s="5">
        <f t="shared" si="29"/>
        <v>93.547668214194516</v>
      </c>
      <c r="E290" s="5">
        <f t="shared" si="33"/>
        <v>277.77777777777777</v>
      </c>
      <c r="F290" s="5">
        <f t="shared" si="30"/>
        <v>5086.4643357996565</v>
      </c>
      <c r="G290" s="5">
        <f t="shared" si="34"/>
        <v>1666.6666666666238</v>
      </c>
      <c r="H290" s="5">
        <f t="shared" si="31"/>
        <v>6753.1310024662798</v>
      </c>
      <c r="I290" s="5"/>
    </row>
    <row r="291" spans="1:9" x14ac:dyDescent="0.25">
      <c r="A291">
        <v>283</v>
      </c>
      <c r="B291" s="2">
        <f t="shared" si="32"/>
        <v>-381.68547000000001</v>
      </c>
      <c r="C291" s="5">
        <f t="shared" si="28"/>
        <v>10.172928671599314</v>
      </c>
      <c r="D291" s="5">
        <f t="shared" si="29"/>
        <v>93.734763550622915</v>
      </c>
      <c r="E291" s="5">
        <f t="shared" si="33"/>
        <v>277.77777777777777</v>
      </c>
      <c r="F291" s="5">
        <f t="shared" si="30"/>
        <v>4992.7295722490335</v>
      </c>
      <c r="G291" s="5">
        <f t="shared" si="34"/>
        <v>1388.8888888888459</v>
      </c>
      <c r="H291" s="5">
        <f t="shared" si="31"/>
        <v>6381.6184611378794</v>
      </c>
      <c r="I291" s="5"/>
    </row>
    <row r="292" spans="1:9" x14ac:dyDescent="0.25">
      <c r="A292">
        <v>284</v>
      </c>
      <c r="B292" s="2">
        <f t="shared" si="32"/>
        <v>-381.68547000000001</v>
      </c>
      <c r="C292" s="5">
        <f t="shared" si="28"/>
        <v>9.9854591444980674</v>
      </c>
      <c r="D292" s="5">
        <f t="shared" si="29"/>
        <v>93.922233077724172</v>
      </c>
      <c r="E292" s="5">
        <f t="shared" si="33"/>
        <v>277.77777777777777</v>
      </c>
      <c r="F292" s="5">
        <f t="shared" si="30"/>
        <v>4898.8073391713096</v>
      </c>
      <c r="G292" s="5">
        <f t="shared" si="34"/>
        <v>1111.1111111110681</v>
      </c>
      <c r="H292" s="5">
        <f t="shared" si="31"/>
        <v>6009.9184502823773</v>
      </c>
      <c r="I292" s="5"/>
    </row>
    <row r="293" spans="1:9" x14ac:dyDescent="0.25">
      <c r="A293">
        <v>285</v>
      </c>
      <c r="B293" s="2">
        <f t="shared" si="32"/>
        <v>-381.68547000000001</v>
      </c>
      <c r="C293" s="5">
        <f t="shared" si="28"/>
        <v>9.7976146783426206</v>
      </c>
      <c r="D293" s="5">
        <f t="shared" si="29"/>
        <v>94.11007754387964</v>
      </c>
      <c r="E293" s="5">
        <f t="shared" si="33"/>
        <v>277.77777777777777</v>
      </c>
      <c r="F293" s="5">
        <f t="shared" si="30"/>
        <v>4804.6972616274297</v>
      </c>
      <c r="G293" s="5">
        <f t="shared" si="34"/>
        <v>833.33333333329028</v>
      </c>
      <c r="H293" s="5">
        <f t="shared" si="31"/>
        <v>5638.03059496072</v>
      </c>
      <c r="I293" s="5"/>
    </row>
    <row r="294" spans="1:9" x14ac:dyDescent="0.25">
      <c r="A294">
        <v>286</v>
      </c>
      <c r="B294" s="2">
        <f t="shared" si="32"/>
        <v>-381.68547000000001</v>
      </c>
      <c r="C294" s="5">
        <f t="shared" si="28"/>
        <v>9.6093945232548599</v>
      </c>
      <c r="D294" s="5">
        <f t="shared" si="29"/>
        <v>94.29829769896736</v>
      </c>
      <c r="E294" s="5">
        <f t="shared" si="33"/>
        <v>277.77777777777777</v>
      </c>
      <c r="F294" s="5">
        <f t="shared" si="30"/>
        <v>4710.3989639284628</v>
      </c>
      <c r="G294" s="5">
        <f t="shared" si="34"/>
        <v>555.55555555551246</v>
      </c>
      <c r="H294" s="5">
        <f t="shared" si="31"/>
        <v>5265.9545194839757</v>
      </c>
      <c r="I294" s="5"/>
    </row>
    <row r="295" spans="1:9" x14ac:dyDescent="0.25">
      <c r="A295">
        <v>287</v>
      </c>
      <c r="B295" s="2">
        <f t="shared" si="32"/>
        <v>-381.68547000000001</v>
      </c>
      <c r="C295" s="5">
        <f t="shared" si="28"/>
        <v>9.4207979278569258</v>
      </c>
      <c r="D295" s="5">
        <f t="shared" si="29"/>
        <v>94.4868942943653</v>
      </c>
      <c r="E295" s="5">
        <f t="shared" si="33"/>
        <v>277.77777777777777</v>
      </c>
      <c r="F295" s="5">
        <f t="shared" si="30"/>
        <v>4615.9120696340979</v>
      </c>
      <c r="G295" s="5">
        <f t="shared" si="34"/>
        <v>277.77777777773468</v>
      </c>
      <c r="H295" s="5">
        <f t="shared" si="31"/>
        <v>4893.6898474118325</v>
      </c>
      <c r="I295" s="5"/>
    </row>
    <row r="296" spans="1:9" x14ac:dyDescent="0.25">
      <c r="A296">
        <v>288</v>
      </c>
      <c r="B296" s="2">
        <f t="shared" si="32"/>
        <v>-381.68547000000001</v>
      </c>
      <c r="C296" s="5">
        <f t="shared" si="28"/>
        <v>9.2318241392681966</v>
      </c>
      <c r="D296" s="5">
        <f t="shared" si="29"/>
        <v>94.675868082954025</v>
      </c>
      <c r="E296" s="5">
        <f t="shared" si="33"/>
        <v>277.77777777777777</v>
      </c>
      <c r="F296" s="5">
        <f t="shared" si="30"/>
        <v>4521.2362015511435</v>
      </c>
      <c r="G296" s="5">
        <f t="shared" si="34"/>
        <v>-4.3087311496492475E-11</v>
      </c>
      <c r="H296" s="5">
        <f t="shared" si="31"/>
        <v>4521.2362015511007</v>
      </c>
      <c r="I296" s="5"/>
    </row>
    <row r="297" spans="1:9" x14ac:dyDescent="0.25">
      <c r="A297">
        <v>289</v>
      </c>
      <c r="B297" s="2">
        <f t="shared" si="32"/>
        <v>-381.68547000000001</v>
      </c>
      <c r="C297" s="5">
        <f t="shared" si="28"/>
        <v>9.0424724031022876</v>
      </c>
      <c r="D297" s="5">
        <f t="shared" si="29"/>
        <v>372.64299759689771</v>
      </c>
      <c r="E297" s="5">
        <v>0</v>
      </c>
      <c r="F297" s="5">
        <f t="shared" si="30"/>
        <v>4148.5932039542458</v>
      </c>
      <c r="G297" s="5">
        <v>0</v>
      </c>
      <c r="H297" s="5">
        <f t="shared" si="31"/>
        <v>4148.5932039542458</v>
      </c>
    </row>
    <row r="298" spans="1:9" x14ac:dyDescent="0.25">
      <c r="A298">
        <v>290</v>
      </c>
      <c r="B298" s="2">
        <f t="shared" si="32"/>
        <v>-381.68547000000001</v>
      </c>
      <c r="C298" s="5">
        <f t="shared" si="28"/>
        <v>8.2971864079084927</v>
      </c>
      <c r="D298" s="5">
        <f t="shared" si="29"/>
        <v>373.38828359209151</v>
      </c>
      <c r="E298" s="5">
        <v>0</v>
      </c>
      <c r="F298" s="5">
        <f t="shared" si="30"/>
        <v>3775.2049203621546</v>
      </c>
      <c r="G298" s="5">
        <v>0</v>
      </c>
      <c r="H298" s="5">
        <f t="shared" si="31"/>
        <v>3775.2049203621546</v>
      </c>
    </row>
    <row r="299" spans="1:9" x14ac:dyDescent="0.25">
      <c r="A299">
        <v>291</v>
      </c>
      <c r="B299" s="2">
        <f t="shared" si="32"/>
        <v>-381.68547000000001</v>
      </c>
      <c r="C299" s="5">
        <f t="shared" si="28"/>
        <v>7.550409840724309</v>
      </c>
      <c r="D299" s="5">
        <f t="shared" si="29"/>
        <v>374.13506015927572</v>
      </c>
      <c r="E299" s="5">
        <v>0</v>
      </c>
      <c r="F299" s="5">
        <f t="shared" si="30"/>
        <v>3401.0698602028788</v>
      </c>
      <c r="G299" s="5">
        <v>0</v>
      </c>
      <c r="H299" s="5">
        <f t="shared" si="31"/>
        <v>3401.0698602028788</v>
      </c>
    </row>
    <row r="300" spans="1:9" x14ac:dyDescent="0.25">
      <c r="A300">
        <v>292</v>
      </c>
      <c r="B300" s="2">
        <f t="shared" si="32"/>
        <v>-381.68547000000001</v>
      </c>
      <c r="C300" s="5">
        <f t="shared" si="28"/>
        <v>6.8021397204057577</v>
      </c>
      <c r="D300" s="5">
        <f t="shared" si="29"/>
        <v>374.88333027959425</v>
      </c>
      <c r="E300" s="5">
        <v>0</v>
      </c>
      <c r="F300" s="5">
        <f t="shared" si="30"/>
        <v>3026.1865299232845</v>
      </c>
      <c r="G300" s="5">
        <v>0</v>
      </c>
      <c r="H300" s="5">
        <f t="shared" si="31"/>
        <v>3026.1865299232845</v>
      </c>
    </row>
    <row r="301" spans="1:9" x14ac:dyDescent="0.25">
      <c r="A301">
        <v>293</v>
      </c>
      <c r="B301" s="2">
        <f t="shared" si="32"/>
        <v>-381.68547000000001</v>
      </c>
      <c r="C301" s="5">
        <f t="shared" si="28"/>
        <v>6.0523730598465697</v>
      </c>
      <c r="D301" s="5">
        <f t="shared" si="29"/>
        <v>375.63309694015345</v>
      </c>
      <c r="E301" s="5">
        <v>0</v>
      </c>
      <c r="F301" s="5">
        <f t="shared" si="30"/>
        <v>2650.5534329831312</v>
      </c>
      <c r="G301" s="5">
        <v>0</v>
      </c>
      <c r="H301" s="5">
        <f t="shared" si="31"/>
        <v>2650.5534329831312</v>
      </c>
    </row>
    <row r="302" spans="1:9" x14ac:dyDescent="0.25">
      <c r="A302">
        <v>294</v>
      </c>
      <c r="B302" s="2">
        <f t="shared" si="32"/>
        <v>-381.68547000000001</v>
      </c>
      <c r="C302" s="5">
        <f t="shared" si="28"/>
        <v>5.3011068659662621</v>
      </c>
      <c r="D302" s="5">
        <f t="shared" si="29"/>
        <v>376.38436313403372</v>
      </c>
      <c r="E302" s="5">
        <v>0</v>
      </c>
      <c r="F302" s="5">
        <f t="shared" si="30"/>
        <v>2274.1690698490975</v>
      </c>
      <c r="G302" s="5">
        <v>0</v>
      </c>
      <c r="H302" s="5">
        <f t="shared" si="31"/>
        <v>2274.1690698490975</v>
      </c>
    </row>
    <row r="303" spans="1:9" x14ac:dyDescent="0.25">
      <c r="A303">
        <v>295</v>
      </c>
      <c r="B303" s="2">
        <f t="shared" si="32"/>
        <v>-381.68547000000001</v>
      </c>
      <c r="C303" s="5">
        <f t="shared" si="28"/>
        <v>4.5483381396981946</v>
      </c>
      <c r="D303" s="5">
        <f t="shared" si="29"/>
        <v>377.13713186030179</v>
      </c>
      <c r="E303" s="5">
        <v>0</v>
      </c>
      <c r="F303" s="5">
        <f t="shared" si="30"/>
        <v>1897.0319379887956</v>
      </c>
      <c r="G303" s="5">
        <v>0</v>
      </c>
      <c r="H303" s="5">
        <f t="shared" si="31"/>
        <v>1897.0319379887956</v>
      </c>
    </row>
    <row r="304" spans="1:9" x14ac:dyDescent="0.25">
      <c r="A304">
        <v>296</v>
      </c>
      <c r="B304" s="2">
        <f t="shared" si="32"/>
        <v>-381.68547000000001</v>
      </c>
      <c r="C304" s="5">
        <f t="shared" si="28"/>
        <v>3.7940638759775909</v>
      </c>
      <c r="D304" s="5">
        <f t="shared" si="29"/>
        <v>377.89140612402241</v>
      </c>
      <c r="E304" s="5">
        <v>0</v>
      </c>
      <c r="F304" s="5">
        <f t="shared" si="30"/>
        <v>1519.140531864773</v>
      </c>
      <c r="G304" s="5">
        <v>0</v>
      </c>
      <c r="H304" s="5">
        <f t="shared" si="31"/>
        <v>1519.140531864773</v>
      </c>
    </row>
    <row r="305" spans="1:8" x14ac:dyDescent="0.25">
      <c r="A305">
        <v>297</v>
      </c>
      <c r="B305" s="2">
        <f t="shared" si="32"/>
        <v>-381.68547000000001</v>
      </c>
      <c r="C305" s="5">
        <f t="shared" si="28"/>
        <v>3.0382810637295461</v>
      </c>
      <c r="D305" s="5">
        <f t="shared" si="29"/>
        <v>378.64718893627048</v>
      </c>
      <c r="E305" s="5">
        <v>0</v>
      </c>
      <c r="F305" s="5">
        <f t="shared" si="30"/>
        <v>1140.4933429285024</v>
      </c>
      <c r="G305" s="5">
        <v>0</v>
      </c>
      <c r="H305" s="5">
        <f t="shared" si="31"/>
        <v>1140.4933429285024</v>
      </c>
    </row>
    <row r="306" spans="1:8" x14ac:dyDescent="0.25">
      <c r="A306">
        <v>298</v>
      </c>
      <c r="B306" s="2">
        <f t="shared" si="32"/>
        <v>-381.68547000000001</v>
      </c>
      <c r="C306" s="5">
        <f t="shared" si="28"/>
        <v>2.2809866858570049</v>
      </c>
      <c r="D306" s="5">
        <f t="shared" si="29"/>
        <v>379.40448331414302</v>
      </c>
      <c r="E306" s="5">
        <v>0</v>
      </c>
      <c r="F306" s="5">
        <f t="shared" si="30"/>
        <v>761.08885961435942</v>
      </c>
      <c r="G306" s="5">
        <v>0</v>
      </c>
      <c r="H306" s="5">
        <f t="shared" si="31"/>
        <v>761.08885961435942</v>
      </c>
    </row>
    <row r="307" spans="1:8" x14ac:dyDescent="0.25">
      <c r="A307">
        <v>299</v>
      </c>
      <c r="B307" s="2">
        <f t="shared" si="32"/>
        <v>-381.68547000000001</v>
      </c>
      <c r="C307" s="5">
        <f t="shared" si="28"/>
        <v>1.5221777192287187</v>
      </c>
      <c r="D307" s="5">
        <f t="shared" si="29"/>
        <v>380.16329228077132</v>
      </c>
      <c r="E307" s="5">
        <v>0</v>
      </c>
      <c r="F307" s="5">
        <f t="shared" si="30"/>
        <v>380.92556733358811</v>
      </c>
      <c r="G307" s="5">
        <v>0</v>
      </c>
      <c r="H307" s="5">
        <f t="shared" si="31"/>
        <v>380.92556733358811</v>
      </c>
    </row>
    <row r="308" spans="1:8" x14ac:dyDescent="0.25">
      <c r="A308">
        <v>300</v>
      </c>
      <c r="B308" s="2">
        <f>B307</f>
        <v>-381.68547000000001</v>
      </c>
      <c r="C308" s="5">
        <f t="shared" si="28"/>
        <v>0.76185113466717624</v>
      </c>
      <c r="D308" s="5">
        <f t="shared" si="29"/>
        <v>380.92361886533286</v>
      </c>
      <c r="E308" s="5">
        <v>0</v>
      </c>
      <c r="F308" s="5">
        <f t="shared" si="30"/>
        <v>1.9484682552501909E-3</v>
      </c>
      <c r="G308" s="5">
        <v>0</v>
      </c>
      <c r="H308" s="5">
        <f t="shared" si="31"/>
        <v>1.9484682552501909E-3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Jérémie</dc:creator>
  <cp:lastModifiedBy>Jérémie</cp:lastModifiedBy>
  <dcterms:created xsi:type="dcterms:W3CDTF">2018-07-08T18:38:13Z</dcterms:created>
  <dcterms:modified xsi:type="dcterms:W3CDTF">2018-07-08T19:55:03Z</dcterms:modified>
</cp:coreProperties>
</file>