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es/Desktop/"/>
    </mc:Choice>
  </mc:AlternateContent>
  <xr:revisionPtr revIDLastSave="0" documentId="13_ncr:1_{3EB6BF7B-1C83-7D4D-B734-C413C48DD7A5}" xr6:coauthVersionLast="33" xr6:coauthVersionMax="33" xr10:uidLastSave="{00000000-0000-0000-0000-000000000000}"/>
  <bookViews>
    <workbookView xWindow="0" yWindow="0" windowWidth="28800" windowHeight="18000" xr2:uid="{364E0768-20AF-7A49-817F-0A5B75700333}"/>
  </bookViews>
  <sheets>
    <sheet name="Feuil1" sheetId="1" r:id="rId1"/>
    <sheet name="Feuil2" sheetId="2" r:id="rId2"/>
  </sheets>
  <definedNames>
    <definedName name="_xlchart.v2.0" hidden="1">Feuil2!$E$21:$E$23</definedName>
    <definedName name="_xlchart.v2.1" hidden="1">Feuil2!$F$20</definedName>
    <definedName name="_xlchart.v2.10" hidden="1">Feuil2!$F$20:$H$20</definedName>
    <definedName name="_xlchart.v2.11" hidden="1">Feuil2!$F$21:$H$21</definedName>
    <definedName name="_xlchart.v2.12" hidden="1">Feuil2!$F$22:$H$22</definedName>
    <definedName name="_xlchart.v2.13" hidden="1">Feuil2!$F$23:$H$23</definedName>
    <definedName name="_xlchart.v2.2" hidden="1">Feuil2!$F$21:$F$23</definedName>
    <definedName name="_xlchart.v2.3" hidden="1">Feuil2!$G$20</definedName>
    <definedName name="_xlchart.v2.4" hidden="1">Feuil2!$G$21:$G$23</definedName>
    <definedName name="_xlchart.v2.5" hidden="1">Feuil2!$H$20</definedName>
    <definedName name="_xlchart.v2.6" hidden="1">Feuil2!$H$21:$H$23</definedName>
    <definedName name="_xlchart.v2.7" hidden="1">Feuil2!$E$21</definedName>
    <definedName name="_xlchart.v2.8" hidden="1">Feuil2!$E$22</definedName>
    <definedName name="_xlchart.v2.9" hidden="1">Feuil2!$E$23</definedName>
  </definedName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G23" i="2"/>
  <c r="F23" i="2"/>
  <c r="F22" i="2"/>
  <c r="F21" i="2"/>
  <c r="G22" i="2"/>
  <c r="G21" i="2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</calcChain>
</file>

<file path=xl/sharedStrings.xml><?xml version="1.0" encoding="utf-8"?>
<sst xmlns="http://schemas.openxmlformats.org/spreadsheetml/2006/main" count="75" uniqueCount="49">
  <si>
    <t>Produit</t>
  </si>
  <si>
    <t>Coloris</t>
  </si>
  <si>
    <t>Site A</t>
  </si>
  <si>
    <t>Date de publication sur site A</t>
  </si>
  <si>
    <t>Site B</t>
  </si>
  <si>
    <t>Date de publication sur site B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</si>
  <si>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</si>
  <si>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</si>
  <si>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</si>
  <si>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</si>
  <si>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</si>
  <si>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</si>
  <si>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</si>
  <si>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</si>
  <si>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</si>
  <si>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</si>
  <si>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</si>
  <si>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</si>
  <si>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</si>
  <si>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</si>
  <si>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</si>
  <si>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</si>
  <si>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</si>
  <si>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</si>
  <si>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</si>
  <si>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</si>
  <si>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</si>
  <si>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</si>
  <si>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</si>
  <si>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</si>
  <si>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</si>
  <si>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</si>
  <si>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Coloris 1</t>
  </si>
  <si>
    <t>Coloris 2</t>
  </si>
  <si>
    <t>Coloris 3</t>
  </si>
  <si>
    <t>Coloris 4</t>
  </si>
  <si>
    <t>Coloris 5</t>
  </si>
  <si>
    <t>Coloris 6</t>
  </si>
  <si>
    <t>Coloris 7</t>
  </si>
  <si>
    <t>Coloris 8</t>
  </si>
  <si>
    <t>Étiquettes de lignes</t>
  </si>
  <si>
    <t>Non</t>
  </si>
  <si>
    <t>Oui</t>
  </si>
  <si>
    <t>Total général</t>
  </si>
  <si>
    <t>Nombre de Site A</t>
  </si>
  <si>
    <t>Nombre Non</t>
  </si>
  <si>
    <t>Nombre Oui</t>
  </si>
  <si>
    <t>Total</t>
  </si>
  <si>
    <t>Résultat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</si>
</sst>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Publications</a:t>
            </a:r>
            <a:r>
              <a:rPr lang="fr-FR" baseline="0"/>
              <a:t> à réaliser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Feuil2!$E$21</c:f>
              <c:strCache>
                <c:ptCount val="1"/>
                <c:pt idx="0">
                  <c:v>Site 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Feuil2!$G$20</c:f>
              <c:strCache>
                <c:ptCount val="1"/>
                <c:pt idx="0">
                  <c:v>Non</c:v>
                </c:pt>
              </c:strCache>
            </c:strRef>
          </c:cat>
          <c:val>
            <c:numRef>
              <c:f>Feuil2!$G$21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A8-784E-999B-B0A1967662B4}"/>
            </c:ext>
          </c:extLst>
        </c:ser>
        <c:ser>
          <c:idx val="1"/>
          <c:order val="1"/>
          <c:tx>
            <c:strRef>
              <c:f>Feuil2!$E$22</c:f>
              <c:strCache>
                <c:ptCount val="1"/>
                <c:pt idx="0">
                  <c:v>Site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Feuil2!$G$20</c:f>
              <c:strCache>
                <c:ptCount val="1"/>
                <c:pt idx="0">
                  <c:v>Non</c:v>
                </c:pt>
              </c:strCache>
            </c:strRef>
          </c:cat>
          <c:val>
            <c:numRef>
              <c:f>Feuil2!$G$22</c:f>
              <c:numCache>
                <c:formatCode>General</c:formatCode>
                <c:ptCount val="1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A8-784E-999B-B0A1967662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40572527"/>
        <c:axId val="573148255"/>
      </c:barChart>
      <c:catAx>
        <c:axId val="5405725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73148255"/>
        <c:crosses val="autoZero"/>
        <c:auto val="1"/>
        <c:lblAlgn val="ctr"/>
        <c:lblOffset val="100"/>
        <c:noMultiLvlLbl val="0"/>
      </c:catAx>
      <c:valAx>
        <c:axId val="573148255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572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755650</xdr:colOff>
      <xdr:row>14</xdr:row>
      <xdr:rowOff>165100</xdr:rowOff>
    </xdr:from>
    <xdr:to>
      <xdr:col>14</xdr:col>
      <xdr:colOff>374650</xdr:colOff>
      <xdr:row>28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F31C135-75EE-CB44-8DA0-E3F4F80CE0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es Verjat" refreshedDate="43256.775389467592" createdVersion="6" refreshedVersion="6" minRefreshableVersion="3" recordCount="26" xr:uid="{A9B2DB8A-C8B4-3743-B314-992FA072C06A}">
  <cacheSource type="worksheet">
    <worksheetSource name="Tableau1"/>
  </cacheSource>
  <cacheFields count="6">
    <cacheField name="Produit" numFmtId="0">
      <sharedItems/>
    </cacheField>
    <cacheField name="Coloris" numFmtId="0">
      <sharedItems/>
    </cacheField>
    <cacheField name="Site A" numFmtId="0">
      <sharedItems count="2">
        <s v="Oui"/>
        <s v="Non"/>
      </sharedItems>
    </cacheField>
    <cacheField name="Date de publication sur site A" numFmtId="14">
      <sharedItems containsNonDate="0" containsDate="1" containsString="0" containsBlank="1" minDate="2018-05-01T00:00:00" maxDate="2018-06-04T00:00:00"/>
    </cacheField>
    <cacheField name="Site B" numFmtId="0">
      <sharedItems count="2">
        <s v="Non"/>
        <s v="Oui"/>
      </sharedItems>
    </cacheField>
    <cacheField name="Date de publication sur site B" numFmtId="14">
      <sharedItems containsNonDate="0" containsDate="1" containsString="0" containsBlank="1" minDate="2018-04-03T00:00:00" maxDate="2018-05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Produit 1"/>
    <s v="Coloris 1"/>
    <x v="0"/>
    <d v="2018-05-14T00:00:00"/>
    <x v="0"/>
    <m/>
  </r>
  <r>
    <s v="Produit 2"/>
    <s v="Coloris 1"/>
    <x v="0"/>
    <d v="2018-06-03T00:00:00"/>
    <x v="1"/>
    <d v="2018-04-03T00:00:00"/>
  </r>
  <r>
    <s v="Produit 3"/>
    <s v="Coloris 1"/>
    <x v="0"/>
    <d v="2018-05-01T00:00:00"/>
    <x v="1"/>
    <d v="2018-05-02T00:00:00"/>
  </r>
  <r>
    <s v="Produit 4"/>
    <s v="Coloris 1"/>
    <x v="0"/>
    <d v="2018-05-01T00:00:00"/>
    <x v="0"/>
    <m/>
  </r>
  <r>
    <s v="Produit 5"/>
    <s v="Coloris 1"/>
    <x v="1"/>
    <m/>
    <x v="0"/>
    <m/>
  </r>
  <r>
    <s v="Produit 6"/>
    <s v="Coloris 1"/>
    <x v="1"/>
    <m/>
    <x v="0"/>
    <m/>
  </r>
  <r>
    <s v="Produit 7"/>
    <s v="Coloris 1"/>
    <x v="1"/>
    <m/>
    <x v="0"/>
    <m/>
  </r>
  <r>
    <s v="Produit 8"/>
    <s v="Coloris 1"/>
    <x v="1"/>
    <m/>
    <x v="0"/>
    <m/>
  </r>
  <r>
    <s v="Produit 9"/>
    <s v="Coloris 2"/>
    <x v="1"/>
    <m/>
    <x v="0"/>
    <m/>
  </r>
  <r>
    <s v="Produit 10"/>
    <s v="Coloris 3"/>
    <x v="1"/>
    <m/>
    <x v="0"/>
    <m/>
  </r>
  <r>
    <s v="Produit 11"/>
    <s v="Coloris 4"/>
    <x v="1"/>
    <m/>
    <x v="0"/>
    <m/>
  </r>
  <r>
    <s v="Produit 12"/>
    <s v="Coloris 5"/>
    <x v="1"/>
    <m/>
    <x v="0"/>
    <m/>
  </r>
  <r>
    <s v="Produit 13"/>
    <s v="Coloris 6"/>
    <x v="1"/>
    <m/>
    <x v="0"/>
    <m/>
  </r>
  <r>
    <s v="Produit 14"/>
    <s v="Coloris 7"/>
    <x v="1"/>
    <m/>
    <x v="0"/>
    <m/>
  </r>
  <r>
    <s v="Produit 15"/>
    <s v="Coloris 8"/>
    <x v="1"/>
    <m/>
    <x v="0"/>
    <m/>
  </r>
  <r>
    <s v="Produit 16"/>
    <s v="Coloris 6"/>
    <x v="1"/>
    <m/>
    <x v="0"/>
    <m/>
  </r>
  <r>
    <s v="Produit 17"/>
    <s v="Coloris 6"/>
    <x v="1"/>
    <m/>
    <x v="0"/>
    <m/>
  </r>
  <r>
    <s v="Produit 18"/>
    <s v="Coloris 6"/>
    <x v="1"/>
    <m/>
    <x v="0"/>
    <m/>
  </r>
  <r>
    <s v="Produit 19"/>
    <s v="Coloris 4"/>
    <x v="1"/>
    <m/>
    <x v="0"/>
    <m/>
  </r>
  <r>
    <s v="Produit 20"/>
    <s v="Coloris 4"/>
    <x v="1"/>
    <m/>
    <x v="0"/>
    <m/>
  </r>
  <r>
    <s v="Produit 21"/>
    <s v="Coloris 4"/>
    <x v="1"/>
    <m/>
    <x v="0"/>
    <m/>
  </r>
  <r>
    <s v="Produit 22"/>
    <s v="Coloris 7"/>
    <x v="1"/>
    <m/>
    <x v="0"/>
    <m/>
  </r>
  <r>
    <s v="Produit 23"/>
    <s v="Coloris 3"/>
    <x v="1"/>
    <m/>
    <x v="0"/>
    <m/>
  </r>
  <r>
    <s v="Produit 24"/>
    <s v="Coloris 4"/>
    <x v="1"/>
    <m/>
    <x v="0"/>
    <m/>
  </r>
  <r>
    <s v="Produit 25"/>
    <s v="Coloris 2"/>
    <x v="1"/>
    <m/>
    <x v="0"/>
    <m/>
  </r>
  <r>
    <s v="Produit 26"/>
    <s v="Coloris 2"/>
    <x v="1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A0A1A4-6F51-A745-B302-FA2C4C7C1019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1" firstHeaderRow="1" firstDataRow="1" firstDataCol="1"/>
  <pivotFields count="6">
    <pivotField showAll="0"/>
    <pivotField showAll="0"/>
    <pivotField axis="axisRow" dataField="1" showAll="0" countASubtotal="1">
      <items count="3">
        <item x="1"/>
        <item x="0"/>
        <item t="countA"/>
      </items>
    </pivotField>
    <pivotField showAll="0"/>
    <pivotField axis="axisRow" showAll="0" countASubtotal="1">
      <items count="3">
        <item x="0"/>
        <item x="1"/>
        <item t="countA"/>
      </items>
    </pivotField>
    <pivotField showAll="0"/>
  </pivotFields>
  <rowFields count="2">
    <field x="2"/>
    <field x="4"/>
  </rowFields>
  <rowItems count="8">
    <i>
      <x/>
    </i>
    <i r="1">
      <x/>
    </i>
    <i>
      <x v="1"/>
    </i>
    <i r="1">
      <x/>
    </i>
    <i r="1">
      <x v="1"/>
    </i>
    <i t="countA">
      <x v="1048832"/>
      <x/>
    </i>
    <i t="countA" r="1">
      <x v="1"/>
    </i>
    <i t="grand">
      <x/>
    </i>
  </rowItems>
  <colItems count="1">
    <i/>
  </colItems>
  <dataFields count="1">
    <dataField name="Nombre de Site A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F6DCD5-F986-7145-B0ED-083546CFC317}" name="Tableau1" displayName="Tableau1" ref="A1:F27" totalsRowShown="0">
  <autoFilter ref="A1:F27" xr:uid="{59A93FB5-DC68-8141-A9BF-FF554681BFAB}"/>
  <tableColumns count="6">
    <tableColumn id="1" xr3:uid="{8C3BB2BE-74D7-7A40-9B87-B3FD3AC15D89}" name="Produit"/>
    <tableColumn id="2" xr3:uid="{4AD01C81-5A60-4941-9A34-99E44E276DCE}" name="Coloris"/>
    <tableColumn id="3" xr3:uid="{F2819B56-043A-3C46-8F09-1B4D2D34B77B}" name="Site A" dataDxfId="3">
      <calculatedColumnFormula>IF(Tableau1[[#This Row],[Date de publication sur site A]]="","Non","Oui")</calculatedColumnFormula>
    </tableColumn>
    <tableColumn id="4" xr3:uid="{CF429077-0E38-244F-8DF2-DC6DDBEE7F1E}" name="Date de publication sur site A" dataDxfId="1"/>
    <tableColumn id="5" xr3:uid="{3C641C34-ADE4-D240-A98E-4F5E9F1C62C8}" name="Site B" dataDxfId="2">
      <calculatedColumnFormula>IF(Tableau1[[#This Row],[Date de publication sur site B]]="","Non","Oui")</calculatedColumnFormula>
    </tableColumn>
    <tableColumn id="6" xr3:uid="{B84B3721-B976-784F-917D-10396E61CC07}" name="Date de publication sur site B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320B-743E-E74C-91FD-442389E82F3A}">
  <dimension ref="A1:F27"/>
  <sheetViews>
    <sheetView tabSelected="1" workbookViewId="0">
      <selection activeCell="F5" sqref="F5"/>
    </sheetView>
  </sheetViews>
  <sheetFormatPr baseColWidth="10" defaultRowHeight="16" x14ac:dyDescent="0.2"/>
  <cols>
    <col min="4" max="4" width="27.5" style="1" customWidth="1"/>
    <col min="5" max="5" width="8.33203125" customWidth="1"/>
    <col min="6" max="6" width="27.5" style="1" customWidth="1"/>
  </cols>
  <sheetData>
    <row r="1" spans="1:6" x14ac:dyDescent="0.2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s="1" t="s">
        <v>5</v>
      </c>
    </row>
    <row r="2" spans="1:6" x14ac:dyDescent="0.2">
      <c r="A2" t="s">
        <v>6</v>
      </c>
      <c r="B2" t="s">
        <v>32</v>
      </c>
      <c r="C2" t="str">
        <f>IF(Tableau1[[#This Row],[Date de publication sur site A]]="","Non","Oui")</f>
        <v>Oui</v>
      </c>
      <c r="D2" s="1">
        <v>43234</v>
      </c>
      <c r="E2" t="str">
        <f>IF(Tableau1[[#This Row],[Date de publication sur site B]]="","Non","Oui")</f>
        <v>Non</v>
      </c>
    </row>
    <row r="3" spans="1:6" x14ac:dyDescent="0.2">
      <c r="A3" t="s">
        <v>7</v>
      </c>
      <c r="B3" t="s">
        <v>32</v>
      </c>
      <c r="C3" t="str">
        <f>IF(Tableau1[[#This Row],[Date de publication sur site A]]="","Non","Oui")</f>
        <v>Oui</v>
      </c>
      <c r="D3" s="1">
        <v>43254</v>
      </c>
      <c r="E3" t="str">
        <f>IF(Tableau1[[#This Row],[Date de publication sur site B]]="","Non","Oui")</f>
        <v>Oui</v>
      </c>
      <c r="F3" s="1">
        <v>43193</v>
      </c>
    </row>
    <row r="4" spans="1:6" x14ac:dyDescent="0.2">
      <c r="A4" t="s">
        <v>8</v>
      </c>
      <c r="B4" t="s">
        <v>32</v>
      </c>
      <c r="C4" t="str">
        <f>IF(Tableau1[[#This Row],[Date de publication sur site A]]="","Non","Oui")</f>
        <v>Oui</v>
      </c>
      <c r="D4" s="1">
        <v>43221</v>
      </c>
      <c r="E4" t="str">
        <f>IF(Tableau1[[#This Row],[Date de publication sur site B]]="","Non","Oui")</f>
        <v>Oui</v>
      </c>
      <c r="F4" s="1">
        <v>43222</v>
      </c>
    </row>
    <row r="5" spans="1:6" x14ac:dyDescent="0.2">
      <c r="A5" t="s">
        <v>9</v>
      </c>
      <c r="B5" t="s">
        <v>32</v>
      </c>
      <c r="C5" t="str">
        <f>IF(Tableau1[[#This Row],[Date de publication sur site A]]="","Non","Oui")</f>
        <v>Oui</v>
      </c>
      <c r="D5" s="1">
        <v>43221</v>
      </c>
      <c r="E5" t="str">
        <f>IF(Tableau1[[#This Row],[Date de publication sur site B]]="","Non","Oui")</f>
        <v>Non</v>
      </c>
    </row>
    <row r="6" spans="1:6" x14ac:dyDescent="0.2">
      <c r="A6" t="s">
        <v>10</v>
      </c>
      <c r="B6" t="s">
        <v>32</v>
      </c>
      <c r="C6" t="str">
        <f>IF(Tableau1[[#This Row],[Date de publication sur site A]]="","Non","Oui")</f>
        <v>Non</v>
      </c>
      <c r="E6" t="str">
        <f>IF(Tableau1[[#This Row],[Date de publication sur site B]]="","Non","Oui")</f>
        <v>Non</v>
      </c>
    </row>
    <row r="7" spans="1:6" x14ac:dyDescent="0.2">
      <c r="A7" t="s">
        <v>11</v>
      </c>
      <c r="B7" t="s">
        <v>32</v>
      </c>
      <c r="C7" t="str">
        <f>IF(Tableau1[[#This Row],[Date de publication sur site A]]="","Non","Oui")</f>
        <v>Non</v>
      </c>
      <c r="E7" t="str">
        <f>IF(Tableau1[[#This Row],[Date de publication sur site B]]="","Non","Oui")</f>
        <v>Non</v>
      </c>
    </row>
    <row r="8" spans="1:6" x14ac:dyDescent="0.2">
      <c r="A8" t="s">
        <v>12</v>
      </c>
      <c r="B8" t="s">
        <v>32</v>
      </c>
      <c r="C8" t="str">
        <f>IF(Tableau1[[#This Row],[Date de publication sur site A]]="","Non","Oui")</f>
        <v>Non</v>
      </c>
      <c r="E8" t="str">
        <f>IF(Tableau1[[#This Row],[Date de publication sur site B]]="","Non","Oui")</f>
        <v>Non</v>
      </c>
    </row>
    <row r="9" spans="1:6" x14ac:dyDescent="0.2">
      <c r="A9" t="s">
        <v>13</v>
      </c>
      <c r="B9" t="s">
        <v>32</v>
      </c>
      <c r="C9" t="str">
        <f>IF(Tableau1[[#This Row],[Date de publication sur site A]]="","Non","Oui")</f>
        <v>Non</v>
      </c>
      <c r="E9" t="str">
        <f>IF(Tableau1[[#This Row],[Date de publication sur site B]]="","Non","Oui")</f>
        <v>Non</v>
      </c>
    </row>
    <row r="10" spans="1:6" x14ac:dyDescent="0.2">
      <c r="A10" t="s">
        <v>14</v>
      </c>
      <c r="B10" t="s">
        <v>33</v>
      </c>
      <c r="C10" t="str">
        <f>IF(Tableau1[[#This Row],[Date de publication sur site A]]="","Non","Oui")</f>
        <v>Non</v>
      </c>
      <c r="E10" t="str">
        <f>IF(Tableau1[[#This Row],[Date de publication sur site B]]="","Non","Oui")</f>
        <v>Non</v>
      </c>
    </row>
    <row r="11" spans="1:6" x14ac:dyDescent="0.2">
      <c r="A11" t="s">
        <v>15</v>
      </c>
      <c r="B11" t="s">
        <v>34</v>
      </c>
      <c r="C11" t="str">
        <f>IF(Tableau1[[#This Row],[Date de publication sur site A]]="","Non","Oui")</f>
        <v>Non</v>
      </c>
      <c r="E11" t="str">
        <f>IF(Tableau1[[#This Row],[Date de publication sur site B]]="","Non","Oui")</f>
        <v>Non</v>
      </c>
    </row>
    <row r="12" spans="1:6" x14ac:dyDescent="0.2">
      <c r="A12" t="s">
        <v>16</v>
      </c>
      <c r="B12" t="s">
        <v>35</v>
      </c>
      <c r="C12" t="str">
        <f>IF(Tableau1[[#This Row],[Date de publication sur site A]]="","Non","Oui")</f>
        <v>Non</v>
      </c>
      <c r="E12" t="str">
        <f>IF(Tableau1[[#This Row],[Date de publication sur site B]]="","Non","Oui")</f>
        <v>Non</v>
      </c>
    </row>
    <row r="13" spans="1:6" x14ac:dyDescent="0.2">
      <c r="A13" t="s">
        <v>17</v>
      </c>
      <c r="B13" t="s">
        <v>36</v>
      </c>
      <c r="C13" t="str">
        <f>IF(Tableau1[[#This Row],[Date de publication sur site A]]="","Non","Oui")</f>
        <v>Non</v>
      </c>
      <c r="E13" t="str">
        <f>IF(Tableau1[[#This Row],[Date de publication sur site B]]="","Non","Oui")</f>
        <v>Non</v>
      </c>
    </row>
    <row r="14" spans="1:6" x14ac:dyDescent="0.2">
      <c r="A14" t="s">
        <v>18</v>
      </c>
      <c r="B14" t="s">
        <v>37</v>
      </c>
      <c r="C14" t="str">
        <f>IF(Tableau1[[#This Row],[Date de publication sur site A]]="","Non","Oui")</f>
        <v>Non</v>
      </c>
      <c r="E14" t="str">
        <f>IF(Tableau1[[#This Row],[Date de publication sur site B]]="","Non","Oui")</f>
        <v>Non</v>
      </c>
    </row>
    <row r="15" spans="1:6" x14ac:dyDescent="0.2">
      <c r="A15" t="s">
        <v>19</v>
      </c>
      <c r="B15" t="s">
        <v>38</v>
      </c>
      <c r="C15" t="str">
        <f>IF(Tableau1[[#This Row],[Date de publication sur site A]]="","Non","Oui")</f>
        <v>Non</v>
      </c>
      <c r="E15" t="str">
        <f>IF(Tableau1[[#This Row],[Date de publication sur site B]]="","Non","Oui")</f>
        <v>Non</v>
      </c>
    </row>
    <row r="16" spans="1:6" x14ac:dyDescent="0.2">
      <c r="A16" t="s">
        <v>20</v>
      </c>
      <c r="B16" t="s">
        <v>39</v>
      </c>
      <c r="C16" t="str">
        <f>IF(Tableau1[[#This Row],[Date de publication sur site A]]="","Non","Oui")</f>
        <v>Non</v>
      </c>
      <c r="E16" t="str">
        <f>IF(Tableau1[[#This Row],[Date de publication sur site B]]="","Non","Oui")</f>
        <v>Non</v>
      </c>
    </row>
    <row r="17" spans="1:5" x14ac:dyDescent="0.2">
      <c r="A17" t="s">
        <v>21</v>
      </c>
      <c r="B17" t="s">
        <v>37</v>
      </c>
      <c r="C17" t="str">
        <f>IF(Tableau1[[#This Row],[Date de publication sur site A]]="","Non","Oui")</f>
        <v>Non</v>
      </c>
      <c r="E17" t="str">
        <f>IF(Tableau1[[#This Row],[Date de publication sur site B]]="","Non","Oui")</f>
        <v>Non</v>
      </c>
    </row>
    <row r="18" spans="1:5" x14ac:dyDescent="0.2">
      <c r="A18" t="s">
        <v>22</v>
      </c>
      <c r="B18" t="s">
        <v>37</v>
      </c>
      <c r="C18" t="str">
        <f>IF(Tableau1[[#This Row],[Date de publication sur site A]]="","Non","Oui")</f>
        <v>Non</v>
      </c>
      <c r="E18" t="str">
        <f>IF(Tableau1[[#This Row],[Date de publication sur site B]]="","Non","Oui")</f>
        <v>Non</v>
      </c>
    </row>
    <row r="19" spans="1:5" x14ac:dyDescent="0.2">
      <c r="A19" t="s">
        <v>23</v>
      </c>
      <c r="B19" t="s">
        <v>37</v>
      </c>
      <c r="C19" t="str">
        <f>IF(Tableau1[[#This Row],[Date de publication sur site A]]="","Non","Oui")</f>
        <v>Non</v>
      </c>
      <c r="E19" t="str">
        <f>IF(Tableau1[[#This Row],[Date de publication sur site B]]="","Non","Oui")</f>
        <v>Non</v>
      </c>
    </row>
    <row r="20" spans="1:5" x14ac:dyDescent="0.2">
      <c r="A20" t="s">
        <v>24</v>
      </c>
      <c r="B20" t="s">
        <v>35</v>
      </c>
      <c r="C20" t="str">
        <f>IF(Tableau1[[#This Row],[Date de publication sur site A]]="","Non","Oui")</f>
        <v>Non</v>
      </c>
      <c r="E20" t="str">
        <f>IF(Tableau1[[#This Row],[Date de publication sur site B]]="","Non","Oui")</f>
        <v>Non</v>
      </c>
    </row>
    <row r="21" spans="1:5" x14ac:dyDescent="0.2">
      <c r="A21" t="s">
        <v>25</v>
      </c>
      <c r="B21" t="s">
        <v>35</v>
      </c>
      <c r="C21" t="str">
        <f>IF(Tableau1[[#This Row],[Date de publication sur site A]]="","Non","Oui")</f>
        <v>Non</v>
      </c>
      <c r="E21" t="str">
        <f>IF(Tableau1[[#This Row],[Date de publication sur site B]]="","Non","Oui")</f>
        <v>Non</v>
      </c>
    </row>
    <row r="22" spans="1:5" x14ac:dyDescent="0.2">
      <c r="A22" t="s">
        <v>26</v>
      </c>
      <c r="B22" t="s">
        <v>35</v>
      </c>
      <c r="C22" t="str">
        <f>IF(Tableau1[[#This Row],[Date de publication sur site A]]="","Non","Oui")</f>
        <v>Non</v>
      </c>
      <c r="E22" t="str">
        <f>IF(Tableau1[[#This Row],[Date de publication sur site B]]="","Non","Oui")</f>
        <v>Non</v>
      </c>
    </row>
    <row r="23" spans="1:5" x14ac:dyDescent="0.2">
      <c r="A23" t="s">
        <v>27</v>
      </c>
      <c r="B23" t="s">
        <v>38</v>
      </c>
      <c r="C23" t="str">
        <f>IF(Tableau1[[#This Row],[Date de publication sur site A]]="","Non","Oui")</f>
        <v>Non</v>
      </c>
      <c r="E23" t="str">
        <f>IF(Tableau1[[#This Row],[Date de publication sur site B]]="","Non","Oui")</f>
        <v>Non</v>
      </c>
    </row>
    <row r="24" spans="1:5" x14ac:dyDescent="0.2">
      <c r="A24" t="s">
        <v>28</v>
      </c>
      <c r="B24" t="s">
        <v>34</v>
      </c>
      <c r="C24" t="str">
        <f>IF(Tableau1[[#This Row],[Date de publication sur site A]]="","Non","Oui")</f>
        <v>Non</v>
      </c>
      <c r="E24" t="str">
        <f>IF(Tableau1[[#This Row],[Date de publication sur site B]]="","Non","Oui")</f>
        <v>Non</v>
      </c>
    </row>
    <row r="25" spans="1:5" x14ac:dyDescent="0.2">
      <c r="A25" t="s">
        <v>29</v>
      </c>
      <c r="B25" t="s">
        <v>35</v>
      </c>
      <c r="C25" t="str">
        <f>IF(Tableau1[[#This Row],[Date de publication sur site A]]="","Non","Oui")</f>
        <v>Non</v>
      </c>
      <c r="E25" t="str">
        <f>IF(Tableau1[[#This Row],[Date de publication sur site B]]="","Non","Oui")</f>
        <v>Non</v>
      </c>
    </row>
    <row r="26" spans="1:5" x14ac:dyDescent="0.2">
      <c r="A26" t="s">
        <v>30</v>
      </c>
      <c r="B26" t="s">
        <v>33</v>
      </c>
      <c r="C26" t="str">
        <f>IF(Tableau1[[#This Row],[Date de publication sur site A]]="","Non","Oui")</f>
        <v>Non</v>
      </c>
      <c r="E26" t="str">
        <f>IF(Tableau1[[#This Row],[Date de publication sur site B]]="","Non","Oui")</f>
        <v>Non</v>
      </c>
    </row>
    <row r="27" spans="1:5" x14ac:dyDescent="0.2">
      <c r="A27" t="s">
        <v>31</v>
      </c>
      <c r="B27" t="s">
        <v>33</v>
      </c>
      <c r="C27" t="str">
        <f>IF(Tableau1[[#This Row],[Date de publication sur site A]]="","Non","Oui")</f>
        <v>Non</v>
      </c>
      <c r="E27" t="str">
        <f>IF(Tableau1[[#This Row],[Date de publication sur site B]]="","Non","Oui")</f>
        <v>Non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DC484-BAD9-604C-BD1E-B6ECAAD1C829}">
  <dimension ref="A3:O32"/>
  <sheetViews>
    <sheetView workbookViewId="0">
      <selection activeCell="F7" sqref="F7"/>
    </sheetView>
  </sheetViews>
  <sheetFormatPr baseColWidth="10" defaultRowHeight="16" x14ac:dyDescent="0.2"/>
  <cols>
    <col min="1" max="1" width="20.1640625" bestFit="1" customWidth="1"/>
    <col min="2" max="2" width="15.6640625" bestFit="1" customWidth="1"/>
    <col min="3" max="3" width="15.6640625" customWidth="1"/>
  </cols>
  <sheetData>
    <row r="3" spans="1:15" x14ac:dyDescent="0.2">
      <c r="A3" s="2" t="s">
        <v>40</v>
      </c>
      <c r="B3" t="s">
        <v>44</v>
      </c>
    </row>
    <row r="4" spans="1:15" x14ac:dyDescent="0.2">
      <c r="A4" s="3" t="s">
        <v>41</v>
      </c>
      <c r="B4" s="4">
        <v>22</v>
      </c>
      <c r="C4" s="4"/>
    </row>
    <row r="5" spans="1:15" x14ac:dyDescent="0.2">
      <c r="A5" s="5" t="s">
        <v>41</v>
      </c>
      <c r="B5" s="4">
        <v>22</v>
      </c>
      <c r="C5" s="4"/>
    </row>
    <row r="6" spans="1:15" x14ac:dyDescent="0.2">
      <c r="A6" s="3" t="s">
        <v>42</v>
      </c>
      <c r="B6" s="4">
        <v>4</v>
      </c>
      <c r="C6" s="4"/>
    </row>
    <row r="7" spans="1:15" x14ac:dyDescent="0.2">
      <c r="A7" s="5" t="s">
        <v>41</v>
      </c>
      <c r="B7" s="4">
        <v>2</v>
      </c>
      <c r="C7" s="4"/>
    </row>
    <row r="8" spans="1:15" x14ac:dyDescent="0.2">
      <c r="A8" s="5" t="s">
        <v>42</v>
      </c>
      <c r="B8" s="4">
        <v>2</v>
      </c>
      <c r="C8" s="4"/>
    </row>
    <row r="9" spans="1:15" x14ac:dyDescent="0.2">
      <c r="A9" s="5" t="s">
        <v>45</v>
      </c>
      <c r="B9" s="4">
        <v>24</v>
      </c>
      <c r="C9" s="4"/>
    </row>
    <row r="10" spans="1:15" x14ac:dyDescent="0.2">
      <c r="A10" s="5" t="s">
        <v>46</v>
      </c>
      <c r="B10" s="4">
        <v>2</v>
      </c>
      <c r="C10" s="4"/>
    </row>
    <row r="11" spans="1:15" x14ac:dyDescent="0.2">
      <c r="A11" s="3" t="s">
        <v>43</v>
      </c>
      <c r="B11" s="4">
        <v>26</v>
      </c>
      <c r="C11" s="4"/>
    </row>
    <row r="13" spans="1:15" ht="25" thickBot="1" x14ac:dyDescent="0.35">
      <c r="D13" s="17" t="s">
        <v>48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x14ac:dyDescent="0.2">
      <c r="D14" s="8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x14ac:dyDescent="0.2">
      <c r="D15" s="1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3"/>
    </row>
    <row r="16" spans="1:15" x14ac:dyDescent="0.2"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</row>
    <row r="17" spans="4:15" x14ac:dyDescent="0.2"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</row>
    <row r="18" spans="4:15" x14ac:dyDescent="0.2">
      <c r="D18" s="1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</row>
    <row r="19" spans="4:15" x14ac:dyDescent="0.2">
      <c r="D19" s="11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3"/>
    </row>
    <row r="20" spans="4:15" x14ac:dyDescent="0.2">
      <c r="D20" s="11"/>
      <c r="E20" s="6"/>
      <c r="F20" s="6" t="s">
        <v>42</v>
      </c>
      <c r="G20" s="6" t="s">
        <v>41</v>
      </c>
      <c r="H20" s="7" t="s">
        <v>47</v>
      </c>
      <c r="I20" s="12"/>
      <c r="J20" s="12"/>
      <c r="K20" s="12"/>
      <c r="L20" s="12"/>
      <c r="M20" s="12"/>
      <c r="N20" s="12"/>
      <c r="O20" s="13"/>
    </row>
    <row r="21" spans="4:15" x14ac:dyDescent="0.2">
      <c r="D21" s="11"/>
      <c r="E21" s="6" t="s">
        <v>2</v>
      </c>
      <c r="F21" s="6">
        <f>COUNTIF(Tableau1[Site A],"Oui")</f>
        <v>4</v>
      </c>
      <c r="G21" s="6">
        <f>COUNTIF(Tableau1[Site A],"Non")</f>
        <v>22</v>
      </c>
      <c r="H21" s="7">
        <f>SUM(F21:G21)</f>
        <v>26</v>
      </c>
      <c r="I21" s="12"/>
      <c r="J21" s="12"/>
      <c r="K21" s="12"/>
      <c r="L21" s="12"/>
      <c r="M21" s="12"/>
      <c r="N21" s="12"/>
      <c r="O21" s="13"/>
    </row>
    <row r="22" spans="4:15" x14ac:dyDescent="0.2">
      <c r="D22" s="11"/>
      <c r="E22" s="6" t="s">
        <v>4</v>
      </c>
      <c r="F22" s="6">
        <f>COUNTIF(Tableau1[Site B],"Oui")</f>
        <v>2</v>
      </c>
      <c r="G22" s="6">
        <f>COUNTIF(Tableau1[Site B],"Non")</f>
        <v>24</v>
      </c>
      <c r="H22" s="7">
        <f>SUM(F22:G22)</f>
        <v>26</v>
      </c>
      <c r="I22" s="12"/>
      <c r="J22" s="12"/>
      <c r="K22" s="12"/>
      <c r="L22" s="12"/>
      <c r="M22" s="12"/>
      <c r="N22" s="12"/>
      <c r="O22" s="13"/>
    </row>
    <row r="23" spans="4:15" x14ac:dyDescent="0.2">
      <c r="D23" s="11"/>
      <c r="E23" s="7" t="s">
        <v>47</v>
      </c>
      <c r="F23" s="7">
        <f>SUM(F21:F22)</f>
        <v>6</v>
      </c>
      <c r="G23" s="7">
        <f>SUM(G21:G22)</f>
        <v>46</v>
      </c>
      <c r="H23" s="12"/>
      <c r="I23" s="12"/>
      <c r="J23" s="12"/>
      <c r="K23" s="12"/>
      <c r="L23" s="12"/>
      <c r="M23" s="12"/>
      <c r="N23" s="12"/>
      <c r="O23" s="13"/>
    </row>
    <row r="24" spans="4:15" x14ac:dyDescent="0.2">
      <c r="D24" s="11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3"/>
    </row>
    <row r="25" spans="4:15" x14ac:dyDescent="0.2">
      <c r="D25" s="11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</row>
    <row r="26" spans="4:15" x14ac:dyDescent="0.2">
      <c r="D26" s="11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3"/>
    </row>
    <row r="27" spans="4:15" x14ac:dyDescent="0.2">
      <c r="D27" s="11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3"/>
    </row>
    <row r="28" spans="4:15" x14ac:dyDescent="0.2">
      <c r="D28" s="11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3"/>
    </row>
    <row r="29" spans="4:15" x14ac:dyDescent="0.2">
      <c r="D29" s="1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3"/>
    </row>
    <row r="30" spans="4:15" x14ac:dyDescent="0.2"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3"/>
    </row>
    <row r="31" spans="4:15" x14ac:dyDescent="0.2"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</row>
    <row r="32" spans="4:15" ht="17" thickBot="1" x14ac:dyDescent="0.25"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</row>
  </sheetData>
  <mergeCells count="1">
    <mergeCell ref="D13:O13"/>
  </mergeCells>
  <pageMargins left="0.7" right="0.7" top="0.75" bottom="0.75" header="0.3" footer="0.3"/>
  <pageSetup paperSize="9"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Verjat</dc:creator>
  <cp:lastModifiedBy>Charles Verjat</cp:lastModifiedBy>
  <dcterms:created xsi:type="dcterms:W3CDTF">2018-06-05T16:32:15Z</dcterms:created>
  <dcterms:modified xsi:type="dcterms:W3CDTF">2018-06-05T16:45:08Z</dcterms:modified>
</cp:coreProperties>
</file>