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slicers/slicer1.xml" ContentType="application/vnd.ms-excel.slicer+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defaultThemeVersion="166925"/>
  <mc:AlternateContent xmlns:mc="http://schemas.openxmlformats.org/markup-compatibility/2006">
    <mc:Choice Requires="x15">
      <x15ac:absPath xmlns:x15ac="http://schemas.microsoft.com/office/spreadsheetml/2010/11/ac" url="C:\Users\212585035\Desktop\"/>
    </mc:Choice>
  </mc:AlternateContent>
  <bookViews>
    <workbookView xWindow="0" yWindow="0" windowWidth="19200" windowHeight="11370" activeTab="2"/>
  </bookViews>
  <sheets>
    <sheet name="1-Données" sheetId="1" r:id="rId1"/>
    <sheet name="2-TCD" sheetId="3" r:id="rId2"/>
    <sheet name="3-GCD" sheetId="2" r:id="rId3"/>
  </sheets>
  <definedNames>
    <definedName name="Segment_Actif">#N/A</definedName>
    <definedName name="Segment_Année_de_fin">#N/A</definedName>
  </definedNames>
  <calcPr calcId="171027"/>
  <pivotCaches>
    <pivotCache cacheId="14" r:id="rId4"/>
  </pivotCaches>
  <extLs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<sst xmlns="http://schemas.openxmlformats.org/spreadsheetml/2006/main" count="173" uniqueCount="77">
  <si>
    <t>Numéro de contrat</t>
  </si>
  <si>
    <t>Client</t>
  </si>
  <si>
    <t xml:space="preserve">Montant </t>
  </si>
  <si>
    <t>Année</t>
  </si>
  <si>
    <t>Quarter</t>
  </si>
  <si>
    <t>Date de début</t>
  </si>
  <si>
    <t>Date de fin de contrat</t>
  </si>
  <si>
    <t>Année de fin</t>
  </si>
  <si>
    <t>Durée totale</t>
  </si>
  <si>
    <t>Jours Restants</t>
  </si>
  <si>
    <t>Actif</t>
  </si>
  <si>
    <t>163354 Spectrum</t>
  </si>
  <si>
    <t>SPECTRUM</t>
  </si>
  <si>
    <t>Q2</t>
  </si>
  <si>
    <t>165598 Giratina</t>
  </si>
  <si>
    <t>GIRATINA</t>
  </si>
  <si>
    <t>Q4</t>
  </si>
  <si>
    <t>Inactif</t>
  </si>
  <si>
    <t>1488642 Moyade</t>
  </si>
  <si>
    <t>MOYADE</t>
  </si>
  <si>
    <t>14984532 Necrozma</t>
  </si>
  <si>
    <t>NECROZMA</t>
  </si>
  <si>
    <t>129536 Trépassable</t>
  </si>
  <si>
    <t>TREPASSABLE</t>
  </si>
  <si>
    <t>149964 Ectoplasma</t>
  </si>
  <si>
    <t>ECTOPLASMA</t>
  </si>
  <si>
    <t>159432 Spiritomb</t>
  </si>
  <si>
    <t>SPIRITOMB</t>
  </si>
  <si>
    <t>Q1</t>
  </si>
  <si>
    <t>1398562 Banshitrouye</t>
  </si>
  <si>
    <t>BANSHITROUYE</t>
  </si>
  <si>
    <t>164896 Polichombr</t>
  </si>
  <si>
    <t>POLICHOMBR</t>
  </si>
  <si>
    <t>1399684 Hoopa</t>
  </si>
  <si>
    <t>HOOPA</t>
  </si>
  <si>
    <t>149732 Skelenox</t>
  </si>
  <si>
    <t>SKELENOX</t>
  </si>
  <si>
    <t>Q3</t>
  </si>
  <si>
    <t>175598 Mimiqui</t>
  </si>
  <si>
    <t>MIMIQUI</t>
  </si>
  <si>
    <t>145482 Golemastoc</t>
  </si>
  <si>
    <t>GOLEMASTOC</t>
  </si>
  <si>
    <t>146698 Teraclope</t>
  </si>
  <si>
    <t>TRACLOPE</t>
  </si>
  <si>
    <t>159899 Tutankafer</t>
  </si>
  <si>
    <t>TUTANKAFER</t>
  </si>
  <si>
    <t>17659427 Lunala</t>
  </si>
  <si>
    <t>LUNALA</t>
  </si>
  <si>
    <t>1695367 Desséliandre</t>
  </si>
  <si>
    <t>DESSELIANDRE</t>
  </si>
  <si>
    <t>1298663 Mormatik</t>
  </si>
  <si>
    <t>MORMATIK</t>
  </si>
  <si>
    <t>178855 Marshadow</t>
  </si>
  <si>
    <t>MARSHADOW</t>
  </si>
  <si>
    <t>178975 Branette</t>
  </si>
  <si>
    <t>BRANETTE</t>
  </si>
  <si>
    <t>169544 Magirève</t>
  </si>
  <si>
    <t>MAGIREVE</t>
  </si>
  <si>
    <t>154869 Archeduc</t>
  </si>
  <si>
    <t>ARCHEDUC</t>
  </si>
  <si>
    <t>1588363 Munja</t>
  </si>
  <si>
    <t>MUNJA</t>
  </si>
  <si>
    <t>1698533 Exagide</t>
  </si>
  <si>
    <t>EXAGIDE</t>
  </si>
  <si>
    <t>179866 Lugulabre</t>
  </si>
  <si>
    <t>LUGULABRE</t>
  </si>
  <si>
    <t>178856 Noctunoir</t>
  </si>
  <si>
    <t>NOCTUNOIR</t>
  </si>
  <si>
    <t>Étiquettes de lignes</t>
  </si>
  <si>
    <t>Total général</t>
  </si>
  <si>
    <t>Somme de Durée totale</t>
  </si>
  <si>
    <t>Somme de Jours Restants</t>
  </si>
  <si>
    <t>J'ai extrait les données et les ai classées pour pouvoir organiser mon GCD</t>
  </si>
  <si>
    <t>Statut</t>
  </si>
  <si>
    <t>Annulé</t>
  </si>
  <si>
    <t>Gagné</t>
  </si>
  <si>
    <t xml:space="preserve">Il y a actuellement 24 colones sur le graphique (c'est un nombre qui augmentera dans le futur). Je voudrais que seulement 20 soient visibles et que la barre de défilement me permette d'aller vers les autres.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</si>
</sst>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40C]_-;\-* #,##0.00\ [$€-40C]_-;_-* &quot;-&quot;??\ [$€-40C]_-;_-@_-"/>
  </numFmts>
  <fonts count="4" x14ac:knownFonts="1">
    <font>
      <sz val="11"/>
      <color theme="1"/>
      <name val="Calibri"/>
      <family val="2"/>
      <scheme val="minor"/>
    </font>
    <font>
      <sz val="11"/>
      <color theme="1"/>
      <name val="Calibri"/>
      <family val="2"/>
      <scheme val="minor"/>
    </font>
    <font>
      <b/>
      <sz val="11"/>
      <color theme="0"/>
      <name val="Calibri"/>
      <family val="2"/>
      <scheme val="minor"/>
    </font>
    <font>
      <sz val="11"/>
      <name val="Calibri"/>
      <family val="2"/>
      <scheme val="minor"/>
    </font>
  </fonts>
  <fills count="5">
    <fill>
      <patternFill patternType="none"/>
    </fill>
    <fill>
      <patternFill patternType="gray125"/>
    </fill>
    <fill>
      <patternFill patternType="solid">
        <fgColor rgb="FFFFFFCC"/>
      </patternFill>
    </fill>
    <fill>
      <patternFill patternType="solid">
        <fgColor theme="4"/>
        <bgColor theme="4"/>
      </patternFill>
    </fill>
    <fill>
      <patternFill patternType="solid">
        <fgColor theme="0" tint="-0.14999847407452621"/>
        <bgColor theme="0" tint="-0.14999847407452621"/>
      </patternFill>
    </fill>
  </fills>
  <borders count="3">
    <border>
      <left/>
      <right/>
      <top/>
      <bottom/>
      <diagonal/>
    </border>
    <border>
      <left style="thin">
        <color rgb="FFB2B2B2"/>
      </left>
      <right style="thin">
        <color rgb="FFB2B2B2"/>
      </right>
      <top style="thin">
        <color rgb="FFB2B2B2"/>
      </top>
      <bottom style="thin">
        <color rgb="FFB2B2B2"/>
      </bottom>
      <diagonal/>
    </border>
    <border>
      <left/>
      <right/>
      <top/>
      <bottom style="medium">
        <color theme="1"/>
      </bottom>
      <diagonal/>
    </border>
  </borders>
  <cellStyleXfs count="2">
    <xf numFmtId="0" fontId="0" fillId="0" borderId="0"/>
    <xf numFmtId="0" fontId="1" fillId="2" borderId="1" applyNumberFormat="0" applyFont="0" applyAlignment="0" applyProtection="0"/>
  </cellStyleXfs>
  <cellXfs count="28">
    <xf numFmtId="0" fontId="0" fillId="0" borderId="0" xfId="0"/>
    <xf numFmtId="0" fontId="0" fillId="4" borderId="0" xfId="0" applyFont="1" applyFill="1"/>
    <xf numFmtId="164" fontId="0" fillId="4" borderId="0" xfId="0" applyNumberFormat="1" applyFont="1" applyFill="1"/>
    <xf numFmtId="0" fontId="0" fillId="4" borderId="0" xfId="0" applyFont="1" applyFill="1" applyAlignment="1">
      <alignment horizontal="center"/>
    </xf>
    <xf numFmtId="14" fontId="3" fillId="4" borderId="0" xfId="0" applyNumberFormat="1" applyFont="1" applyFill="1"/>
    <xf numFmtId="14" fontId="0" fillId="4" borderId="0" xfId="0" applyNumberFormat="1" applyFont="1" applyFill="1"/>
    <xf numFmtId="0" fontId="0" fillId="4" borderId="0" xfId="0" applyNumberFormat="1" applyFont="1" applyFill="1"/>
    <xf numFmtId="1" fontId="0" fillId="4" borderId="0" xfId="0" applyNumberFormat="1" applyFont="1" applyFill="1"/>
    <xf numFmtId="0" fontId="0" fillId="0" borderId="0" xfId="0" applyFont="1"/>
    <xf numFmtId="164" fontId="0" fillId="0" borderId="0" xfId="0" applyNumberFormat="1" applyFont="1"/>
    <xf numFmtId="0" fontId="0" fillId="0" borderId="0" xfId="0" applyFont="1" applyAlignment="1">
      <alignment horizontal="center"/>
    </xf>
    <xf numFmtId="14" fontId="3" fillId="0" borderId="0" xfId="0" applyNumberFormat="1" applyFont="1"/>
    <xf numFmtId="14" fontId="0" fillId="0" borderId="0" xfId="0" applyNumberFormat="1" applyFont="1"/>
    <xf numFmtId="0" fontId="0" fillId="0" borderId="0" xfId="0" applyNumberFormat="1" applyFont="1"/>
    <xf numFmtId="1" fontId="0" fillId="0" borderId="0" xfId="0" applyNumberFormat="1" applyFont="1"/>
    <xf numFmtId="0" fontId="2" fillId="3" borderId="2" xfId="0" applyFont="1" applyFill="1" applyBorder="1" applyAlignment="1">
      <alignment horizontal="center" vertical="center" wrapText="1"/>
    </xf>
    <xf numFmtId="0" fontId="0" fillId="0" borderId="0" xfId="0" applyFont="1" applyBorder="1"/>
    <xf numFmtId="164" fontId="0" fillId="0" borderId="0" xfId="0" applyNumberFormat="1" applyFont="1" applyBorder="1"/>
    <xf numFmtId="0" fontId="0" fillId="0" borderId="0" xfId="0" applyFont="1" applyBorder="1" applyAlignment="1">
      <alignment horizontal="center"/>
    </xf>
    <xf numFmtId="14" fontId="3" fillId="0" borderId="0" xfId="0" applyNumberFormat="1" applyFont="1" applyBorder="1"/>
    <xf numFmtId="14" fontId="0" fillId="0" borderId="0" xfId="0" applyNumberFormat="1" applyFont="1" applyBorder="1"/>
    <xf numFmtId="0" fontId="0" fillId="0" borderId="0" xfId="0" applyNumberFormat="1" applyFont="1" applyBorder="1"/>
    <xf numFmtId="1" fontId="0" fillId="0" borderId="0" xfId="0" applyNumberFormat="1" applyFont="1" applyBorder="1"/>
    <xf numFmtId="0" fontId="0" fillId="0" borderId="0" xfId="0" pivotButton="1"/>
    <xf numFmtId="0" fontId="0" fillId="0" borderId="0" xfId="0" applyAlignment="1">
      <alignment horizontal="left"/>
    </xf>
    <xf numFmtId="0" fontId="0" fillId="0" borderId="0" xfId="0" applyNumberFormat="1"/>
    <xf numFmtId="0" fontId="0" fillId="2" borderId="1" xfId="1" applyFont="1" applyAlignment="1">
      <alignment horizontal="center"/>
    </xf>
    <xf numFmtId="0" fontId="0" fillId="2" borderId="1" xfId="1" applyFont="1" applyAlignment="1">
      <alignment horizontal="center" vertical="top" wrapText="1"/>
    </xf>
  </cellXfs>
  <cellStyles count="2">
    <cellStyle name="Normal" xfId="0" builtinId="0"/>
    <cellStyle name="Note" xfId="1" builtinId="10"/>
  </cellStyles>
  <dxfs count="15">
    <dxf>
      <font>
        <b val="0"/>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11"/>
        <color theme="1"/>
        <name val="Calibri"/>
        <family val="2"/>
        <scheme val="minor"/>
      </font>
      <numFmt numFmtId="1" formatCode="0"/>
    </dxf>
    <dxf>
      <font>
        <b val="0"/>
        <i val="0"/>
        <strike val="0"/>
        <condense val="0"/>
        <extend val="0"/>
        <outline val="0"/>
        <shadow val="0"/>
        <u val="none"/>
        <vertAlign val="baseline"/>
        <sz val="11"/>
        <color theme="1"/>
        <name val="Calibri"/>
        <family val="2"/>
        <scheme val="minor"/>
      </font>
      <numFmt numFmtId="1" formatCode="0"/>
    </dxf>
    <dxf>
      <font>
        <b val="0"/>
        <i val="0"/>
        <strike val="0"/>
        <condense val="0"/>
        <extend val="0"/>
        <outline val="0"/>
        <shadow val="0"/>
        <u val="none"/>
        <vertAlign val="baseline"/>
        <sz val="11"/>
        <color theme="1"/>
        <name val="Calibri"/>
        <family val="2"/>
        <scheme val="minor"/>
      </font>
      <numFmt numFmtId="0" formatCode="General"/>
    </dxf>
    <dxf>
      <font>
        <b val="0"/>
        <i val="0"/>
        <strike val="0"/>
        <condense val="0"/>
        <extend val="0"/>
        <outline val="0"/>
        <shadow val="0"/>
        <u val="none"/>
        <vertAlign val="baseline"/>
        <sz val="11"/>
        <color theme="1"/>
        <name val="Calibri"/>
        <family val="2"/>
        <scheme val="minor"/>
      </font>
      <numFmt numFmtId="19" formatCode="dd/mm/yyyy"/>
    </dxf>
    <dxf>
      <font>
        <b val="0"/>
        <i val="0"/>
        <strike val="0"/>
        <condense val="0"/>
        <extend val="0"/>
        <outline val="0"/>
        <shadow val="0"/>
        <u val="none"/>
        <vertAlign val="baseline"/>
        <sz val="11"/>
        <color auto="1"/>
        <name val="Calibri"/>
        <family val="2"/>
        <scheme val="minor"/>
      </font>
      <numFmt numFmtId="19" formatCode="dd/mm/yyyy"/>
    </dxf>
    <dxf>
      <font>
        <b val="0"/>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11"/>
        <color theme="1"/>
        <name val="Calibri"/>
        <family val="2"/>
        <scheme val="minor"/>
      </font>
      <numFmt numFmtId="164" formatCode="_-* #,##0.00\ [$€-40C]_-;\-* #,##0.00\ [$€-40C]_-;_-* &quot;-&quot;??\ [$€-40C]_-;_-@_-"/>
    </dxf>
    <dxf>
      <font>
        <b val="0"/>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11"/>
        <color theme="1"/>
        <name val="Calibri"/>
        <family val="2"/>
        <scheme val="minor"/>
      </font>
    </dxf>
    <dxf>
      <border outline="0">
        <top style="medium">
          <color theme="1"/>
        </top>
        <bottom style="medium">
          <color theme="1"/>
        </bottom>
      </border>
    </dxf>
    <dxf>
      <font>
        <b val="0"/>
        <i val="0"/>
        <strike val="0"/>
        <condense val="0"/>
        <extend val="0"/>
        <outline val="0"/>
        <shadow val="0"/>
        <u val="none"/>
        <vertAlign val="baseline"/>
        <sz val="11"/>
        <color theme="1"/>
        <name val="Calibri"/>
        <family val="2"/>
        <scheme val="minor"/>
      </font>
    </dxf>
    <dxf>
      <border outline="0">
        <bottom style="medium">
          <color theme="1"/>
        </bottom>
      </border>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5" Type="http://schemas.microsoft.com/office/2007/relationships/slicerCache" Target="slicerCaches/slicerCache1.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[Exemple.xlsx]2-TCD!Tableau croisé dynamique2</c:name>
    <c:fmtId val="2"/>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b="1" i="1">
                <a:solidFill>
                  <a:sysClr val="windowText" lastClr="000000"/>
                </a:solidFill>
                <a:latin typeface="Times New Roman" panose="02020603050405020304" pitchFamily="18" charset="0"/>
                <a:cs typeface="Times New Roman" panose="02020603050405020304" pitchFamily="18" charset="0"/>
              </a:rPr>
              <a:t>Nombre de jours restants </a:t>
            </a:r>
          </a:p>
        </c:rich>
      </c:tx>
      <c:layout>
        <c:manualLayout>
          <c:xMode val="edge"/>
          <c:yMode val="edge"/>
          <c:x val="0.39146189700425371"/>
          <c:y val="3.6220472440944888E-2"/>
        </c:manualLayout>
      </c:layout>
      <c:overlay val="0"/>
      <c:spPr>
        <a:noFill/>
        <a:ln>
          <a:noFill/>
        </a:ln>
        <a:effectLst/>
      </c:spPr>
    </c:title>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
        <c:idx val="4"/>
        <c:spPr>
          <a:solidFill>
            <a:schemeClr val="tx1"/>
          </a:solidFill>
          <a:ln>
            <a:solidFill>
              <a:schemeClr val="tx1"/>
            </a:solidFill>
          </a:ln>
          <a:effectLst/>
        </c:spPr>
        <c:marker>
          <c:symbol val="none"/>
        </c:marker>
      </c:pivotFmt>
      <c:pivotFmt>
        <c:idx val="5"/>
        <c:spPr>
          <a:solidFill>
            <a:sysClr val="window" lastClr="FFFFFF"/>
          </a:solidFill>
          <a:ln>
            <a:solidFill>
              <a:schemeClr val="tx1"/>
            </a:solidFill>
          </a:ln>
          <a:effectLst/>
        </c:spPr>
        <c:marker>
          <c:symbol val="none"/>
        </c:marker>
        <c:dLbl>
          <c:idx val="0"/>
          <c:spPr>
            <a:noFill/>
            <a:ln>
              <a:noFill/>
            </a:ln>
            <a:effectLst/>
          </c:spPr>
          <c:txPr>
            <a:bodyPr rot="0" spcFirstLastPara="1" vertOverflow="ellipsis" vert="horz" wrap="square" lIns="38100" tIns="2844000" rIns="38100" bIns="288000" anchor="ctr" anchorCtr="1">
              <a:spAutoFit/>
            </a:bodyPr>
            <a:lstStyle/>
            <a:p>
              <a:pPr>
                <a:defRPr sz="900" b="1" i="0" u="none" strike="noStrike" kern="1200" baseline="0">
                  <a:solidFill>
                    <a:srgbClr val="FF0000"/>
                  </a:solidFill>
                  <a:latin typeface="+mn-lt"/>
                  <a:ea typeface="+mn-ea"/>
                  <a:cs typeface="+mn-cs"/>
                </a:defRPr>
              </a:pPr>
              <a:endParaRPr lang="fr-FR"/>
            </a:p>
          </c:txPr>
          <c:dLblPos val="inEnd"/>
          <c:showLegendKey val="0"/>
          <c:showVal val="1"/>
          <c:showCatName val="0"/>
          <c:showSerName val="0"/>
          <c:showPercent val="0"/>
          <c:showBubbleSize val="0"/>
          <c:extLst>
            <c:ext xmlns:c15="http://schemas.microsoft.com/office/drawing/2012/chart" uri="{CE6537A1-D6FC-4f65-9D91-7224C49458BB}">
              <c15:spPr xmlns:c15="http://schemas.microsoft.com/office/drawing/2012/chart">
                <a:prstGeom prst="rect">
                  <a:avLst/>
                </a:prstGeom>
              </c15:spPr>
            </c:ext>
          </c:extLst>
        </c:dLbl>
      </c:pivotFmt>
    </c:pivotFmts>
    <c:plotArea>
      <c:layout>
        <c:manualLayout>
          <c:layoutTarget val="inner"/>
          <c:xMode val="edge"/>
          <c:yMode val="edge"/>
          <c:x val="7.1839434447015474E-2"/>
          <c:y val="0.17203062117235346"/>
          <c:w val="0.91265668958399226"/>
          <c:h val="0.29186677527378041"/>
        </c:manualLayout>
      </c:layout>
      <c:barChart>
        <c:barDir val="col"/>
        <c:grouping val="percentStacked"/>
        <c:varyColors val="0"/>
        <c:ser>
          <c:idx val="0"/>
          <c:order val="0"/>
          <c:tx>
            <c:strRef>
              <c:f>'2-TCD'!$B$3</c:f>
              <c:strCache>
                <c:ptCount val="1"/>
                <c:pt idx="0">
                  <c:v>Somme de Durée totale</c:v>
                </c:pt>
              </c:strCache>
            </c:strRef>
          </c:tx>
          <c:spPr>
            <a:solidFill>
              <a:schemeClr val="tx1"/>
            </a:solidFill>
            <a:ln>
              <a:solidFill>
                <a:schemeClr val="tx1"/>
              </a:solidFill>
            </a:ln>
            <a:effectLst/>
          </c:spPr>
          <c:invertIfNegative val="0"/>
          <c:cat>
            <c:strRef>
              <c:f>'2-TCD'!$A$4:$A$27</c:f>
              <c:strCache>
                <c:ptCount val="23"/>
                <c:pt idx="0">
                  <c:v>14984532 Necrozma</c:v>
                </c:pt>
                <c:pt idx="1">
                  <c:v>165598 Giratina</c:v>
                </c:pt>
                <c:pt idx="2">
                  <c:v>163354 Spectrum</c:v>
                </c:pt>
                <c:pt idx="3">
                  <c:v>1488642 Moyade</c:v>
                </c:pt>
                <c:pt idx="4">
                  <c:v>129536 Trépassable</c:v>
                </c:pt>
                <c:pt idx="5">
                  <c:v>149964 Ectoplasma</c:v>
                </c:pt>
                <c:pt idx="6">
                  <c:v>159432 Spiritomb</c:v>
                </c:pt>
                <c:pt idx="7">
                  <c:v>1398562 Banshitrouye</c:v>
                </c:pt>
                <c:pt idx="8">
                  <c:v>164896 Polichombr</c:v>
                </c:pt>
                <c:pt idx="9">
                  <c:v>1399684 Hoopa</c:v>
                </c:pt>
                <c:pt idx="10">
                  <c:v>149732 Skelenox</c:v>
                </c:pt>
                <c:pt idx="11">
                  <c:v>175598 Mimiqui</c:v>
                </c:pt>
                <c:pt idx="12">
                  <c:v>146698 Teraclope</c:v>
                </c:pt>
                <c:pt idx="13">
                  <c:v>159899 Tutankafer</c:v>
                </c:pt>
                <c:pt idx="14">
                  <c:v>17659427 Lunala</c:v>
                </c:pt>
                <c:pt idx="15">
                  <c:v>1695367 Desséliandre</c:v>
                </c:pt>
                <c:pt idx="16">
                  <c:v>1298663 Mormatik</c:v>
                </c:pt>
                <c:pt idx="17">
                  <c:v>178855 Marshadow</c:v>
                </c:pt>
                <c:pt idx="18">
                  <c:v>178975 Branette</c:v>
                </c:pt>
                <c:pt idx="19">
                  <c:v>1588363 Munja</c:v>
                </c:pt>
                <c:pt idx="20">
                  <c:v>1698533 Exagide</c:v>
                </c:pt>
                <c:pt idx="21">
                  <c:v>179866 Lugulabre</c:v>
                </c:pt>
                <c:pt idx="22">
                  <c:v>178856 Noctunoir</c:v>
                </c:pt>
              </c:strCache>
            </c:strRef>
          </c:cat>
          <c:val>
            <c:numRef>
              <c:f>'2-TCD'!$B$4:$B$27</c:f>
              <c:numCache>
                <c:formatCode>General</c:formatCode>
                <c:ptCount val="23"/>
                <c:pt idx="0">
                  <c:v>1095</c:v>
                </c:pt>
                <c:pt idx="1">
                  <c:v>364</c:v>
                </c:pt>
                <c:pt idx="2">
                  <c:v>364</c:v>
                </c:pt>
                <c:pt idx="3">
                  <c:v>730</c:v>
                </c:pt>
                <c:pt idx="4">
                  <c:v>1824</c:v>
                </c:pt>
                <c:pt idx="5">
                  <c:v>1095</c:v>
                </c:pt>
                <c:pt idx="6">
                  <c:v>1095</c:v>
                </c:pt>
                <c:pt idx="7">
                  <c:v>1825</c:v>
                </c:pt>
                <c:pt idx="8">
                  <c:v>729</c:v>
                </c:pt>
                <c:pt idx="9">
                  <c:v>1825</c:v>
                </c:pt>
                <c:pt idx="10">
                  <c:v>1460</c:v>
                </c:pt>
                <c:pt idx="11">
                  <c:v>729</c:v>
                </c:pt>
                <c:pt idx="12">
                  <c:v>1825</c:v>
                </c:pt>
                <c:pt idx="13">
                  <c:v>1460</c:v>
                </c:pt>
                <c:pt idx="14">
                  <c:v>1094</c:v>
                </c:pt>
                <c:pt idx="15">
                  <c:v>1825</c:v>
                </c:pt>
                <c:pt idx="16">
                  <c:v>3652</c:v>
                </c:pt>
                <c:pt idx="17">
                  <c:v>1825</c:v>
                </c:pt>
                <c:pt idx="18">
                  <c:v>1825</c:v>
                </c:pt>
                <c:pt idx="19">
                  <c:v>3652</c:v>
                </c:pt>
                <c:pt idx="20">
                  <c:v>3651</c:v>
                </c:pt>
                <c:pt idx="21">
                  <c:v>3651</c:v>
                </c:pt>
                <c:pt idx="22">
                  <c:v>10956</c:v>
                </c:pt>
              </c:numCache>
            </c:numRef>
          </c:val>
          <c:extLst>
            <c:ext xmlns:c16="http://schemas.microsoft.com/office/drawing/2014/chart" uri="{C3380CC4-5D6E-409C-BE32-E72D297353CC}">
              <c16:uniqueId val="{00000000-5CA1-40F9-BCC0-8E78749D9815}"/>
            </c:ext>
          </c:extLst>
        </c:ser>
        <c:ser>
          <c:idx val="1"/>
          <c:order val="1"/>
          <c:tx>
            <c:strRef>
              <c:f>'2-TCD'!$C$3</c:f>
              <c:strCache>
                <c:ptCount val="1"/>
                <c:pt idx="0">
                  <c:v>Somme de Jours Restants</c:v>
                </c:pt>
              </c:strCache>
            </c:strRef>
          </c:tx>
          <c:spPr>
            <a:solidFill>
              <a:sysClr val="window" lastClr="FFFFFF"/>
            </a:solidFill>
            <a:ln>
              <a:solidFill>
                <a:schemeClr val="tx1"/>
              </a:solidFill>
            </a:ln>
            <a:effectLst/>
          </c:spPr>
          <c:invertIfNegative val="0"/>
          <c:dLbls>
            <c:spPr>
              <a:noFill/>
              <a:ln>
                <a:noFill/>
              </a:ln>
              <a:effectLst/>
            </c:spPr>
            <c:txPr>
              <a:bodyPr rot="0" spcFirstLastPara="1" vertOverflow="ellipsis" vert="horz" wrap="square" lIns="38100" tIns="2844000" rIns="38100" bIns="288000" anchor="ctr" anchorCtr="1">
                <a:spAutoFit/>
              </a:bodyPr>
              <a:lstStyle/>
              <a:p>
                <a:pPr>
                  <a:defRPr sz="900" b="1" i="0" u="none" strike="noStrike" kern="1200" baseline="0">
                    <a:solidFill>
                      <a:srgbClr val="FF0000"/>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pPr xmlns:c15="http://schemas.microsoft.com/office/drawing/2012/chart">
                  <a:prstGeom prst="rect">
                    <a:avLst/>
                  </a:prstGeom>
                </c15:spPr>
                <c15:showLeaderLines val="1"/>
                <c15:leaderLines>
                  <c:spPr>
                    <a:ln w="9525" cap="flat" cmpd="sng" algn="ctr">
                      <a:solidFill>
                        <a:schemeClr val="tx1">
                          <a:lumMod val="35000"/>
                          <a:lumOff val="65000"/>
                        </a:schemeClr>
                      </a:solidFill>
                      <a:round/>
                    </a:ln>
                    <a:effectLst/>
                  </c:spPr>
                </c15:leaderLines>
              </c:ext>
            </c:extLst>
          </c:dLbls>
          <c:cat>
            <c:strRef>
              <c:f>'2-TCD'!$A$4:$A$27</c:f>
              <c:strCache>
                <c:ptCount val="23"/>
                <c:pt idx="0">
                  <c:v>14984532 Necrozma</c:v>
                </c:pt>
                <c:pt idx="1">
                  <c:v>165598 Giratina</c:v>
                </c:pt>
                <c:pt idx="2">
                  <c:v>163354 Spectrum</c:v>
                </c:pt>
                <c:pt idx="3">
                  <c:v>1488642 Moyade</c:v>
                </c:pt>
                <c:pt idx="4">
                  <c:v>129536 Trépassable</c:v>
                </c:pt>
                <c:pt idx="5">
                  <c:v>149964 Ectoplasma</c:v>
                </c:pt>
                <c:pt idx="6">
                  <c:v>159432 Spiritomb</c:v>
                </c:pt>
                <c:pt idx="7">
                  <c:v>1398562 Banshitrouye</c:v>
                </c:pt>
                <c:pt idx="8">
                  <c:v>164896 Polichombr</c:v>
                </c:pt>
                <c:pt idx="9">
                  <c:v>1399684 Hoopa</c:v>
                </c:pt>
                <c:pt idx="10">
                  <c:v>149732 Skelenox</c:v>
                </c:pt>
                <c:pt idx="11">
                  <c:v>175598 Mimiqui</c:v>
                </c:pt>
                <c:pt idx="12">
                  <c:v>146698 Teraclope</c:v>
                </c:pt>
                <c:pt idx="13">
                  <c:v>159899 Tutankafer</c:v>
                </c:pt>
                <c:pt idx="14">
                  <c:v>17659427 Lunala</c:v>
                </c:pt>
                <c:pt idx="15">
                  <c:v>1695367 Desséliandre</c:v>
                </c:pt>
                <c:pt idx="16">
                  <c:v>1298663 Mormatik</c:v>
                </c:pt>
                <c:pt idx="17">
                  <c:v>178855 Marshadow</c:v>
                </c:pt>
                <c:pt idx="18">
                  <c:v>178975 Branette</c:v>
                </c:pt>
                <c:pt idx="19">
                  <c:v>1588363 Munja</c:v>
                </c:pt>
                <c:pt idx="20">
                  <c:v>1698533 Exagide</c:v>
                </c:pt>
                <c:pt idx="21">
                  <c:v>179866 Lugulabre</c:v>
                </c:pt>
                <c:pt idx="22">
                  <c:v>178856 Noctunoir</c:v>
                </c:pt>
              </c:strCache>
            </c:strRef>
          </c:cat>
          <c:val>
            <c:numRef>
              <c:f>'2-TCD'!$C$4:$C$27</c:f>
              <c:numCache>
                <c:formatCode>General</c:formatCode>
                <c:ptCount val="23"/>
                <c:pt idx="0">
                  <c:v>0</c:v>
                </c:pt>
                <c:pt idx="1">
                  <c:v>0</c:v>
                </c:pt>
                <c:pt idx="2">
                  <c:v>0</c:v>
                </c:pt>
                <c:pt idx="3">
                  <c:v>0</c:v>
                </c:pt>
                <c:pt idx="4">
                  <c:v>11</c:v>
                </c:pt>
                <c:pt idx="5">
                  <c:v>38</c:v>
                </c:pt>
                <c:pt idx="6">
                  <c:v>128</c:v>
                </c:pt>
                <c:pt idx="7">
                  <c:v>140</c:v>
                </c:pt>
                <c:pt idx="8">
                  <c:v>142</c:v>
                </c:pt>
                <c:pt idx="9">
                  <c:v>170</c:v>
                </c:pt>
                <c:pt idx="10">
                  <c:v>320</c:v>
                </c:pt>
                <c:pt idx="11">
                  <c:v>559</c:v>
                </c:pt>
                <c:pt idx="12">
                  <c:v>591</c:v>
                </c:pt>
                <c:pt idx="13">
                  <c:v>774</c:v>
                </c:pt>
                <c:pt idx="14">
                  <c:v>842</c:v>
                </c:pt>
                <c:pt idx="15">
                  <c:v>1335</c:v>
                </c:pt>
                <c:pt idx="16">
                  <c:v>1565</c:v>
                </c:pt>
                <c:pt idx="17">
                  <c:v>1726</c:v>
                </c:pt>
                <c:pt idx="18">
                  <c:v>1775</c:v>
                </c:pt>
                <c:pt idx="19">
                  <c:v>2878</c:v>
                </c:pt>
                <c:pt idx="20">
                  <c:v>3088</c:v>
                </c:pt>
                <c:pt idx="21">
                  <c:v>3607</c:v>
                </c:pt>
                <c:pt idx="22">
                  <c:v>10667</c:v>
                </c:pt>
              </c:numCache>
            </c:numRef>
          </c:val>
          <c:extLst>
            <c:ext xmlns:c16="http://schemas.microsoft.com/office/drawing/2014/chart" uri="{C3380CC4-5D6E-409C-BE32-E72D297353CC}">
              <c16:uniqueId val="{00000001-5CA1-40F9-BCC0-8E78749D9815}"/>
            </c:ext>
          </c:extLst>
        </c:ser>
        <c:dLbls>
          <c:showLegendKey val="0"/>
          <c:showVal val="0"/>
          <c:showCatName val="0"/>
          <c:showSerName val="0"/>
          <c:showPercent val="0"/>
          <c:showBubbleSize val="0"/>
        </c:dLbls>
        <c:gapWidth val="150"/>
        <c:overlap val="100"/>
        <c:axId val="361470856"/>
        <c:axId val="361467904"/>
      </c:barChart>
      <c:catAx>
        <c:axId val="3614708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1467904"/>
        <c:crosses val="autoZero"/>
        <c:auto val="1"/>
        <c:lblAlgn val="ctr"/>
        <c:lblOffset val="100"/>
        <c:noMultiLvlLbl val="0"/>
      </c:catAx>
      <c:valAx>
        <c:axId val="361467904"/>
        <c:scaling>
          <c:orientation val="minMax"/>
        </c:scaling>
        <c:delete val="1"/>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crossAx val="361470856"/>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sVisible val="1"/>
      </c14:pivotOptions>
    </c:ext>
    <c:ext xmlns:c16="http://schemas.microsoft.com/office/drawing/2014/chart" uri="{E28EC0CA-F0BB-4C9C-879D-F8772B89E7AC}">
      <c16:pivotOptions16>
        <c16:showExpandCollapseFieldButtons val="1"/>
      </c16:pivotOptions16>
    </c:ext>
  </c:extLst>
</c:chartSpace>
</file>

<file path=xl/ctrlProps/ctrlProp1.xml><?xml version="1.0" encoding="utf-8"?>
<formControlPr xmlns="http://schemas.microsoft.com/office/spreadsheetml/2009/9/main" objectType="Scroll" dx="22" horiz="1" max="100" page="10"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590550</xdr:colOff>
      <xdr:row>9</xdr:row>
      <xdr:rowOff>19050</xdr:rowOff>
    </xdr:from>
    <xdr:to>
      <xdr:col>12</xdr:col>
      <xdr:colOff>457200</xdr:colOff>
      <xdr:row>27</xdr:row>
      <xdr:rowOff>19050</xdr:rowOff>
    </xdr:to>
    <xdr:graphicFrame macro="">
      <xdr:nvGraphicFramePr>
        <xdr:cNvPr id="2" name="Graphique 1">
          <a:extLst>
            <a:ext uri="{FF2B5EF4-FFF2-40B4-BE49-F238E27FC236}">
              <a16:creationId xmlns:a16="http://schemas.microsoft.com/office/drawing/2014/main" id="{00000000-0008-0000-02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10</xdr:col>
      <xdr:colOff>142875</xdr:colOff>
      <xdr:row>23</xdr:row>
      <xdr:rowOff>180976</xdr:rowOff>
    </xdr:from>
    <xdr:to>
      <xdr:col>12</xdr:col>
      <xdr:colOff>455839</xdr:colOff>
      <xdr:row>27</xdr:row>
      <xdr:rowOff>23813</xdr:rowOff>
    </xdr:to>
    <mc:AlternateContent xmlns:mc="http://schemas.openxmlformats.org/markup-compatibility/2006" xmlns:a14="http://schemas.microsoft.com/office/drawing/2010/main">
      <mc:Choice Requires="a14">
        <xdr:graphicFrame macro="">
          <xdr:nvGraphicFramePr>
            <xdr:cNvPr id="4" name="Actif">
              <a:extLst>
                <a:ext uri="{FF2B5EF4-FFF2-40B4-BE49-F238E27FC236}">
                  <a16:creationId xmlns:a16="http://schemas.microsoft.com/office/drawing/2014/main" id="{00000000-0008-0000-0200-000004000000}"/>
                </a:ext>
              </a:extLst>
            </xdr:cNvPr>
            <xdr:cNvGraphicFramePr/>
          </xdr:nvGraphicFramePr>
          <xdr:xfrm>
            <a:off x="0" y="0"/>
            <a:ext cx="0" cy="0"/>
          </xdr:xfrm>
          <a:graphic>
            <a:graphicData uri="http://schemas.microsoft.com/office/drawing/2010/slicer">
              <sle:slicer xmlns:sle="http://schemas.microsoft.com/office/drawing/2010/slicer" name="Actif"/>
            </a:graphicData>
          </a:graphic>
        </xdr:graphicFrame>
      </mc:Choice>
      <mc:Fallback xmlns="">
        <xdr:sp macro="" textlink="">
          <xdr:nvSpPr>
            <xdr:cNvPr id="0" name=""/>
            <xdr:cNvSpPr>
              <a:spLocks noTextEdit="1"/>
            </xdr:cNvSpPr>
          </xdr:nvSpPr>
          <xdr:spPr>
            <a:xfrm>
              <a:off x="7219950" y="4562476"/>
              <a:ext cx="1836964" cy="604837"/>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2</xdr:col>
      <xdr:colOff>238125</xdr:colOff>
      <xdr:row>23</xdr:row>
      <xdr:rowOff>180975</xdr:rowOff>
    </xdr:from>
    <xdr:to>
      <xdr:col>10</xdr:col>
      <xdr:colOff>152400</xdr:colOff>
      <xdr:row>27</xdr:row>
      <xdr:rowOff>23813</xdr:rowOff>
    </xdr:to>
    <mc:AlternateContent xmlns:mc="http://schemas.openxmlformats.org/markup-compatibility/2006" xmlns:a14="http://schemas.microsoft.com/office/drawing/2010/main">
      <mc:Choice Requires="a14">
        <xdr:graphicFrame macro="">
          <xdr:nvGraphicFramePr>
            <xdr:cNvPr id="5" name="Année de fin">
              <a:extLst>
                <a:ext uri="{FF2B5EF4-FFF2-40B4-BE49-F238E27FC236}">
                  <a16:creationId xmlns:a16="http://schemas.microsoft.com/office/drawing/2014/main" id="{00000000-0008-0000-0200-000005000000}"/>
                </a:ext>
              </a:extLst>
            </xdr:cNvPr>
            <xdr:cNvGraphicFramePr/>
          </xdr:nvGraphicFramePr>
          <xdr:xfrm>
            <a:off x="0" y="0"/>
            <a:ext cx="0" cy="0"/>
          </xdr:xfrm>
          <a:graphic>
            <a:graphicData uri="http://schemas.microsoft.com/office/drawing/2010/slicer">
              <sle:slicer xmlns:sle="http://schemas.microsoft.com/office/drawing/2010/slicer" name="Année de fin"/>
            </a:graphicData>
          </a:graphic>
        </xdr:graphicFrame>
      </mc:Choice>
      <mc:Fallback xmlns="">
        <xdr:sp macro="" textlink="">
          <xdr:nvSpPr>
            <xdr:cNvPr id="0" name=""/>
            <xdr:cNvSpPr>
              <a:spLocks noTextEdit="1"/>
            </xdr:cNvSpPr>
          </xdr:nvSpPr>
          <xdr:spPr>
            <a:xfrm>
              <a:off x="1219200" y="4562475"/>
              <a:ext cx="6010275" cy="604838"/>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mc:AlternateContent xmlns:mc="http://schemas.openxmlformats.org/markup-compatibility/2006">
    <mc:Choice xmlns:a14="http://schemas.microsoft.com/office/drawing/2010/main" Requires="a14">
      <xdr:twoCellAnchor editAs="oneCell">
        <xdr:from>
          <xdr:col>1</xdr:col>
          <xdr:colOff>523875</xdr:colOff>
          <xdr:row>22</xdr:row>
          <xdr:rowOff>114300</xdr:rowOff>
        </xdr:from>
        <xdr:to>
          <xdr:col>12</xdr:col>
          <xdr:colOff>352425</xdr:colOff>
          <xdr:row>23</xdr:row>
          <xdr:rowOff>28575</xdr:rowOff>
        </xdr:to>
        <xdr:sp macro="" textlink="">
          <xdr:nvSpPr>
            <xdr:cNvPr id="3073" name="Barre de défilement 1" hidden="1">
              <a:extLst>
                <a:ext uri="{63B3BB69-23CF-44E3-9099-C40C66FF867C}">
                  <a14:compatExt spid="_x0000_s3073"/>
                </a:ext>
                <a:ext uri="{FF2B5EF4-FFF2-40B4-BE49-F238E27FC236}">
                  <a16:creationId xmlns:a16="http://schemas.microsoft.com/office/drawing/2014/main" id="{00000000-0008-0000-0200-0000010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Verjat, Charles (GE Oil &amp; Gas)" refreshedDate="43027.638599305559" createdVersion="6" refreshedVersion="6" minRefreshableVersion="3" recordCount="26">
  <cacheSource type="worksheet">
    <worksheetSource name="Tableau1"/>
  </cacheSource>
  <cacheFields count="12">
    <cacheField name="Statut" numFmtId="0">
      <sharedItems count="2">
        <s v="Gagné"/>
        <s v="Annulé"/>
      </sharedItems>
    </cacheField>
    <cacheField name="Numéro de contrat" numFmtId="0">
      <sharedItems count="26">
        <s v="163354 Spectrum"/>
        <s v="165598 Giratina"/>
        <s v="1488642 Moyade"/>
        <s v="14984532 Necrozma"/>
        <s v="129536 Trépassable"/>
        <s v="149964 Ectoplasma"/>
        <s v="159432 Spiritomb"/>
        <s v="1398562 Banshitrouye"/>
        <s v="164896 Polichombr"/>
        <s v="1399684 Hoopa"/>
        <s v="149732 Skelenox"/>
        <s v="175598 Mimiqui"/>
        <s v="145482 Golemastoc"/>
        <s v="146698 Teraclope"/>
        <s v="159899 Tutankafer"/>
        <s v="17659427 Lunala"/>
        <s v="1695367 Desséliandre"/>
        <s v="1298663 Mormatik"/>
        <s v="178855 Marshadow"/>
        <s v="178975 Branette"/>
        <s v="169544 Magirève"/>
        <s v="154869 Archeduc"/>
        <s v="1588363 Munja"/>
        <s v="1698533 Exagide"/>
        <s v="179866 Lugulabre"/>
        <s v="178856 Noctunoir"/>
      </sharedItems>
    </cacheField>
    <cacheField name="Client" numFmtId="0">
      <sharedItems/>
    </cacheField>
    <cacheField name="Montant " numFmtId="164">
      <sharedItems containsSemiMixedTypes="0" containsString="0" containsNumber="1" containsInteger="1" minValue="6360" maxValue="8896660"/>
    </cacheField>
    <cacheField name="Année" numFmtId="0">
      <sharedItems containsSemiMixedTypes="0" containsString="0" containsNumber="1" containsInteger="1" minValue="2012" maxValue="2017"/>
    </cacheField>
    <cacheField name="Quarter" numFmtId="0">
      <sharedItems/>
    </cacheField>
    <cacheField name="Date de début" numFmtId="14">
      <sharedItems containsSemiMixedTypes="0" containsNonDate="0" containsDate="1" containsString="0" minDate="2012-02-01T00:00:00" maxDate="2017-09-06T00:00:00"/>
    </cacheField>
    <cacheField name="Date de fin de contrat" numFmtId="14">
      <sharedItems containsSemiMixedTypes="0" containsNonDate="0" containsDate="1" containsString="0" minDate="2016-06-04T00:00:00" maxDate="2047-01-03T00:00:00"/>
    </cacheField>
    <cacheField name="Année de fin" numFmtId="0">
      <sharedItems containsSemiMixedTypes="0" containsString="0" containsNumber="1" containsInteger="1" minValue="2016" maxValue="2047" count="12">
        <n v="2017"/>
        <n v="2016"/>
        <n v="2018"/>
        <n v="2019"/>
        <n v="2020"/>
        <n v="2021"/>
        <n v="2022"/>
        <n v="2023"/>
        <n v="2025"/>
        <n v="2026"/>
        <n v="2027"/>
        <n v="2047"/>
      </sharedItems>
    </cacheField>
    <cacheField name="Durée totale" numFmtId="0">
      <sharedItems containsSemiMixedTypes="0" containsString="0" containsNumber="1" containsInteger="1" minValue="364" maxValue="10956"/>
    </cacheField>
    <cacheField name="Jours Restants" numFmtId="1">
      <sharedItems containsSemiMixedTypes="0" containsString="0" containsNumber="1" containsInteger="1" minValue="0" maxValue="10667"/>
    </cacheField>
    <cacheField name="Actif" numFmtId="1">
      <sharedItems count="2">
        <s v="Actif"/>
        <s v="Inactif"/>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6">
  <r>
    <x v="0"/>
    <x v="0"/>
    <s v="SPECTRUM"/>
    <n v="452000"/>
    <n v="2016"/>
    <s v="Q2"/>
    <d v="2016-06-19T00:00:00"/>
    <d v="2017-06-18T00:00:00"/>
    <x v="0"/>
    <n v="364"/>
    <n v="0"/>
    <x v="0"/>
  </r>
  <r>
    <x v="0"/>
    <x v="1"/>
    <s v="GIRATINA"/>
    <n v="655500"/>
    <n v="2016"/>
    <s v="Q4"/>
    <d v="2016-10-17T00:00:00"/>
    <d v="2017-10-16T00:00:00"/>
    <x v="0"/>
    <n v="364"/>
    <n v="0"/>
    <x v="0"/>
  </r>
  <r>
    <x v="0"/>
    <x v="2"/>
    <s v="MOYADE"/>
    <n v="336000"/>
    <n v="2014"/>
    <s v="Q2"/>
    <d v="2014-06-05T00:00:00"/>
    <d v="2016-06-04T00:00:00"/>
    <x v="1"/>
    <n v="730"/>
    <n v="0"/>
    <x v="0"/>
  </r>
  <r>
    <x v="0"/>
    <x v="3"/>
    <s v="NECROZMA"/>
    <n v="320550"/>
    <n v="2014"/>
    <s v="Q2"/>
    <d v="2014-04-06T00:00:00"/>
    <d v="2017-04-05T00:00:00"/>
    <x v="0"/>
    <n v="1095"/>
    <n v="0"/>
    <x v="0"/>
  </r>
  <r>
    <x v="0"/>
    <x v="4"/>
    <s v="TREPASSABLE"/>
    <n v="520600"/>
    <n v="2012"/>
    <s v="Q4"/>
    <d v="2012-11-01T00:00:00"/>
    <d v="2017-10-30T00:00:00"/>
    <x v="0"/>
    <n v="1824"/>
    <n v="11"/>
    <x v="0"/>
  </r>
  <r>
    <x v="0"/>
    <x v="5"/>
    <s v="ECTOPLASMA"/>
    <n v="5450630"/>
    <n v="2014"/>
    <s v="Q4"/>
    <d v="2014-11-27T00:00:00"/>
    <d v="2017-11-26T00:00:00"/>
    <x v="0"/>
    <n v="1095"/>
    <n v="38"/>
    <x v="0"/>
  </r>
  <r>
    <x v="0"/>
    <x v="6"/>
    <s v="SPIRITOMB"/>
    <n v="5444200"/>
    <n v="2015"/>
    <s v="Q1"/>
    <d v="2015-02-25T00:00:00"/>
    <d v="2018-02-24T00:00:00"/>
    <x v="2"/>
    <n v="1095"/>
    <n v="128"/>
    <x v="0"/>
  </r>
  <r>
    <x v="0"/>
    <x v="7"/>
    <s v="BANSHITROUYE"/>
    <n v="698000"/>
    <n v="2013"/>
    <s v="Q1"/>
    <d v="2013-03-09T00:00:00"/>
    <d v="2018-03-08T00:00:00"/>
    <x v="2"/>
    <n v="1825"/>
    <n v="140"/>
    <x v="0"/>
  </r>
  <r>
    <x v="0"/>
    <x v="8"/>
    <s v="POLICHOMBR"/>
    <n v="450000"/>
    <n v="2016"/>
    <s v="Q1"/>
    <d v="2016-03-11T00:00:00"/>
    <d v="2018-03-10T00:00:00"/>
    <x v="2"/>
    <n v="729"/>
    <n v="142"/>
    <x v="0"/>
  </r>
  <r>
    <x v="0"/>
    <x v="9"/>
    <s v="HOOPA"/>
    <n v="36900"/>
    <n v="2013"/>
    <s v="Q2"/>
    <d v="2013-04-08T00:00:00"/>
    <d v="2018-04-07T00:00:00"/>
    <x v="2"/>
    <n v="1825"/>
    <n v="170"/>
    <x v="0"/>
  </r>
  <r>
    <x v="0"/>
    <x v="10"/>
    <s v="SKELENOX"/>
    <n v="8896660"/>
    <n v="2014"/>
    <s v="Q3"/>
    <d v="2014-09-05T00:00:00"/>
    <d v="2018-09-04T00:00:00"/>
    <x v="2"/>
    <n v="1460"/>
    <n v="320"/>
    <x v="0"/>
  </r>
  <r>
    <x v="0"/>
    <x v="11"/>
    <s v="MIMIQUI"/>
    <n v="6360"/>
    <n v="2017"/>
    <s v="Q2"/>
    <d v="2017-05-02T00:00:00"/>
    <d v="2019-05-01T00:00:00"/>
    <x v="3"/>
    <n v="729"/>
    <n v="559"/>
    <x v="0"/>
  </r>
  <r>
    <x v="0"/>
    <x v="12"/>
    <s v="GOLEMASTOC"/>
    <n v="489600"/>
    <n v="2014"/>
    <s v="Q2"/>
    <d v="2014-05-30T00:00:00"/>
    <d v="2019-05-29T00:00:00"/>
    <x v="3"/>
    <n v="1825"/>
    <n v="587"/>
    <x v="1"/>
  </r>
  <r>
    <x v="0"/>
    <x v="13"/>
    <s v="TRACLOPE"/>
    <n v="566600"/>
    <n v="2014"/>
    <s v="Q2"/>
    <d v="2014-06-03T00:00:00"/>
    <d v="2019-06-02T00:00:00"/>
    <x v="3"/>
    <n v="1825"/>
    <n v="591"/>
    <x v="0"/>
  </r>
  <r>
    <x v="0"/>
    <x v="14"/>
    <s v="TUTANKAFER"/>
    <n v="2220600"/>
    <n v="2015"/>
    <s v="Q4"/>
    <d v="2015-12-03T00:00:00"/>
    <d v="2019-12-02T00:00:00"/>
    <x v="3"/>
    <n v="1460"/>
    <n v="774"/>
    <x v="0"/>
  </r>
  <r>
    <x v="0"/>
    <x v="15"/>
    <s v="LUNALA"/>
    <n v="750900"/>
    <n v="2017"/>
    <s v="Q1"/>
    <d v="2017-02-09T00:00:00"/>
    <d v="2020-02-08T00:00:00"/>
    <x v="4"/>
    <n v="1094"/>
    <n v="842"/>
    <x v="0"/>
  </r>
  <r>
    <x v="0"/>
    <x v="16"/>
    <s v="DESSELIANDRE"/>
    <n v="1300000"/>
    <n v="2016"/>
    <s v="Q2"/>
    <d v="2016-06-16T00:00:00"/>
    <d v="2021-06-15T00:00:00"/>
    <x v="5"/>
    <n v="1825"/>
    <n v="1335"/>
    <x v="0"/>
  </r>
  <r>
    <x v="0"/>
    <x v="17"/>
    <s v="MORMATIK"/>
    <n v="698800"/>
    <n v="2012"/>
    <s v="Q1"/>
    <d v="2012-02-01T00:00:00"/>
    <d v="2022-01-31T00:00:00"/>
    <x v="6"/>
    <n v="3652"/>
    <n v="1565"/>
    <x v="0"/>
  </r>
  <r>
    <x v="0"/>
    <x v="18"/>
    <s v="MARSHADOW"/>
    <n v="5048900"/>
    <n v="2017"/>
    <s v="Q3"/>
    <d v="2017-07-12T00:00:00"/>
    <d v="2022-07-11T00:00:00"/>
    <x v="6"/>
    <n v="1825"/>
    <n v="1726"/>
    <x v="0"/>
  </r>
  <r>
    <x v="0"/>
    <x v="19"/>
    <s v="BRANETTE"/>
    <n v="6500000"/>
    <n v="2017"/>
    <s v="Q3"/>
    <d v="2017-08-30T00:00:00"/>
    <d v="2022-08-29T00:00:00"/>
    <x v="6"/>
    <n v="1825"/>
    <n v="1775"/>
    <x v="0"/>
  </r>
  <r>
    <x v="1"/>
    <x v="20"/>
    <s v="MAGIREVE"/>
    <n v="452200"/>
    <n v="2016"/>
    <s v="Q4"/>
    <d v="2016-12-16T00:00:00"/>
    <d v="2022-12-15T00:00:00"/>
    <x v="6"/>
    <n v="2190"/>
    <n v="1883"/>
    <x v="1"/>
  </r>
  <r>
    <x v="1"/>
    <x v="21"/>
    <s v="ARCHEDUC"/>
    <n v="995000"/>
    <n v="2015"/>
    <s v="Q4"/>
    <d v="2015-11-11T00:00:00"/>
    <d v="2023-11-10T00:00:00"/>
    <x v="7"/>
    <n v="2921"/>
    <n v="2213"/>
    <x v="1"/>
  </r>
  <r>
    <x v="0"/>
    <x v="22"/>
    <s v="MUNJA"/>
    <n v="1000000"/>
    <n v="2015"/>
    <s v="Q3"/>
    <d v="2015-09-06T00:00:00"/>
    <d v="2025-09-05T00:00:00"/>
    <x v="8"/>
    <n v="3652"/>
    <n v="2878"/>
    <x v="0"/>
  </r>
  <r>
    <x v="0"/>
    <x v="23"/>
    <s v="EXAGIDE"/>
    <n v="3600000"/>
    <n v="2016"/>
    <s v="Q2"/>
    <d v="2016-04-04T00:00:00"/>
    <d v="2026-04-03T00:00:00"/>
    <x v="9"/>
    <n v="3651"/>
    <n v="3088"/>
    <x v="0"/>
  </r>
  <r>
    <x v="0"/>
    <x v="24"/>
    <s v="LUGULABRE"/>
    <n v="530000"/>
    <n v="2017"/>
    <s v="Q3"/>
    <d v="2017-09-05T00:00:00"/>
    <d v="2027-09-04T00:00:00"/>
    <x v="10"/>
    <n v="3651"/>
    <n v="3607"/>
    <x v="0"/>
  </r>
  <r>
    <x v="0"/>
    <x v="25"/>
    <s v="NOCTUNOIR"/>
    <n v="6222000"/>
    <n v="2017"/>
    <s v="Q1"/>
    <d v="2017-01-03T00:00:00"/>
    <d v="2047-01-02T00:00:00"/>
    <x v="11"/>
    <n v="10956"/>
    <n v="10667"/>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4"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3">
  <location ref="A3:C27" firstHeaderRow="0" firstDataRow="1" firstDataCol="1" rowPageCount="1" colPageCount="1"/>
  <pivotFields count="12">
    <pivotField axis="axisPage" multipleItemSelectionAllowed="1" showAll="0">
      <items count="3">
        <item h="1" x="1"/>
        <item x="0"/>
        <item t="default"/>
      </items>
    </pivotField>
    <pivotField axis="axisRow" subtotalTop="0" showAll="0" sortType="ascending">
      <items count="27">
        <item x="4"/>
        <item x="17"/>
        <item x="7"/>
        <item x="9"/>
        <item x="12"/>
        <item x="13"/>
        <item x="2"/>
        <item x="10"/>
        <item x="3"/>
        <item x="5"/>
        <item x="21"/>
        <item x="22"/>
        <item x="6"/>
        <item x="14"/>
        <item x="0"/>
        <item x="8"/>
        <item x="1"/>
        <item x="16"/>
        <item x="20"/>
        <item x="23"/>
        <item x="11"/>
        <item x="15"/>
        <item x="18"/>
        <item x="25"/>
        <item x="19"/>
        <item x="24"/>
        <item t="default"/>
      </items>
      <autoSortScope>
        <pivotArea dataOnly="0" outline="0" fieldPosition="0">
          <references count="1">
            <reference field="4294967294" count="1" selected="0">
              <x v="1"/>
            </reference>
          </references>
        </pivotArea>
      </autoSortScope>
    </pivotField>
    <pivotField subtotalTop="0" showAll="0"/>
    <pivotField numFmtId="164" subtotalTop="0" showAll="0"/>
    <pivotField subtotalTop="0" showAll="0"/>
    <pivotField subtotalTop="0" showAll="0"/>
    <pivotField numFmtId="14" subtotalTop="0" showAll="0"/>
    <pivotField numFmtId="14" subtotalTop="0" showAll="0"/>
    <pivotField subtotalTop="0" showAll="0">
      <items count="13">
        <item x="1"/>
        <item x="0"/>
        <item x="2"/>
        <item x="3"/>
        <item x="4"/>
        <item x="5"/>
        <item x="6"/>
        <item x="7"/>
        <item x="8"/>
        <item x="9"/>
        <item x="10"/>
        <item x="11"/>
        <item t="default"/>
      </items>
    </pivotField>
    <pivotField dataField="1" subtotalTop="0" showAll="0"/>
    <pivotField dataField="1" numFmtId="1" subtotalTop="0" showAll="0"/>
    <pivotField subtotalTop="0" showAll="0">
      <items count="3">
        <item x="0"/>
        <item h="1" x="1"/>
        <item t="default"/>
      </items>
    </pivotField>
  </pivotFields>
  <rowFields count="1">
    <field x="1"/>
  </rowFields>
  <rowItems count="24">
    <i>
      <x v="8"/>
    </i>
    <i>
      <x v="16"/>
    </i>
    <i>
      <x v="14"/>
    </i>
    <i>
      <x v="6"/>
    </i>
    <i>
      <x/>
    </i>
    <i>
      <x v="9"/>
    </i>
    <i>
      <x v="12"/>
    </i>
    <i>
      <x v="2"/>
    </i>
    <i>
      <x v="15"/>
    </i>
    <i>
      <x v="3"/>
    </i>
    <i>
      <x v="7"/>
    </i>
    <i>
      <x v="20"/>
    </i>
    <i>
      <x v="5"/>
    </i>
    <i>
      <x v="13"/>
    </i>
    <i>
      <x v="21"/>
    </i>
    <i>
      <x v="17"/>
    </i>
    <i>
      <x v="1"/>
    </i>
    <i>
      <x v="22"/>
    </i>
    <i>
      <x v="24"/>
    </i>
    <i>
      <x v="11"/>
    </i>
    <i>
      <x v="19"/>
    </i>
    <i>
      <x v="25"/>
    </i>
    <i>
      <x v="23"/>
    </i>
    <i t="grand">
      <x/>
    </i>
  </rowItems>
  <colFields count="1">
    <field x="-2"/>
  </colFields>
  <colItems count="2">
    <i>
      <x/>
    </i>
    <i i="1">
      <x v="1"/>
    </i>
  </colItems>
  <pageFields count="1">
    <pageField fld="0" hier="-1"/>
  </pageFields>
  <dataFields count="2">
    <dataField name="Somme de Durée totale" fld="9" baseField="0" baseItem="0"/>
    <dataField name="Somme de Jours Restants" fld="10" baseField="0" baseItem="0"/>
  </dataFields>
  <chartFormats count="2">
    <chartFormat chart="2" format="4" series="1">
      <pivotArea type="data" outline="0" fieldPosition="0">
        <references count="1">
          <reference field="4294967294" count="1" selected="0">
            <x v="0"/>
          </reference>
        </references>
      </pivotArea>
    </chartFormat>
    <chartFormat chart="2" format="5"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Actif" sourceName="Actif">
  <pivotTables>
    <pivotTable tabId="3" name="Tableau croisé dynamique2"/>
  </pivotTables>
  <data>
    <tabular pivotCacheId="1">
      <items count="2">
        <i x="0" s="1"/>
        <i x="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Année_de_fin" sourceName="Année de fin">
  <pivotTables>
    <pivotTable tabId="3" name="Tableau croisé dynamique2"/>
  </pivotTables>
  <data>
    <tabular pivotCacheId="1">
      <items count="12">
        <i x="1" s="1"/>
        <i x="0" s="1"/>
        <i x="2" s="1"/>
        <i x="3" s="1"/>
        <i x="4" s="1"/>
        <i x="5" s="1"/>
        <i x="6" s="1"/>
        <i x="8" s="1"/>
        <i x="9" s="1"/>
        <i x="10" s="1"/>
        <i x="11" s="1"/>
        <i x="7"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Actif" cache="Segment_Actif" caption="Actif" columnCount="2" style="SlicerStyleOther1" rowHeight="180000"/>
  <slicer name="Année de fin" cache="Segment_Année_de_fin" caption="Année de fin" columnCount="12" style="SlicerStyleOther1" rowHeight="180000"/>
</slicers>
</file>

<file path=xl/tables/table1.xml><?xml version="1.0" encoding="utf-8"?>
<table xmlns="http://schemas.openxmlformats.org/spreadsheetml/2006/main" id="1" name="Tableau1" displayName="Tableau1" ref="A1:L27" totalsRowShown="0" headerRowDxfId="14" dataDxfId="12" headerRowBorderDxfId="13" tableBorderDxfId="11">
  <autoFilter ref="A1:L27"/>
  <tableColumns count="12">
    <tableColumn id="12" name="Statut" dataDxfId="0"/>
    <tableColumn id="1" name="Numéro de contrat" dataDxfId="10"/>
    <tableColumn id="2" name="Client" dataDxfId="9"/>
    <tableColumn id="3" name="Montant " dataDxfId="8"/>
    <tableColumn id="4" name="Année" dataDxfId="7"/>
    <tableColumn id="5" name="Quarter" dataDxfId="6"/>
    <tableColumn id="6" name="Date de début" dataDxfId="5"/>
    <tableColumn id="7" name="Date de fin de contrat" dataDxfId="4"/>
    <tableColumn id="8" name="Année de fin" dataDxfId="3"/>
    <tableColumn id="9" name="Durée totale"/>
    <tableColumn id="10" name="Jours Restants" dataDxfId="2"/>
    <tableColumn id="11" name="Actif" dataDxfId="1"/>
  </tableColumns>
  <tableStyleInfo name="TableStyleMedium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workbookViewId="0">
      <selection activeCell="L16" sqref="L16"/>
    </sheetView>
  </sheetViews>
  <sheetFormatPr baseColWidth="10" defaultRowHeight="15" x14ac:dyDescent="0.25"/>
  <cols>
    <col min="1" max="1" width="20.28515625" bestFit="1" customWidth="1"/>
    <col min="2" max="2" width="14.5703125" bestFit="1" customWidth="1"/>
    <col min="3" max="3" width="14.28515625" bestFit="1" customWidth="1"/>
    <col min="4" max="4" width="9.5703125" bestFit="1" customWidth="1"/>
    <col min="5" max="5" width="10" customWidth="1"/>
    <col min="6" max="6" width="15.7109375" customWidth="1"/>
    <col min="7" max="7" width="22.28515625" customWidth="1"/>
    <col min="8" max="8" width="14.5703125" customWidth="1"/>
    <col min="9" max="9" width="14.28515625" customWidth="1"/>
    <col min="10" max="10" width="15.7109375" customWidth="1"/>
    <col min="11" max="11" width="7.28515625" customWidth="1"/>
  </cols>
  <sheetData>
    <row r="1" spans="1:12" ht="45.75" thickBot="1" x14ac:dyDescent="0.3">
      <c r="A1" s="15" t="s">
        <v>73</v>
      </c>
      <c r="B1" s="15" t="s">
        <v>0</v>
      </c>
      <c r="C1" s="15" t="s">
        <v>1</v>
      </c>
      <c r="D1" s="15" t="s">
        <v>2</v>
      </c>
      <c r="E1" s="15" t="s">
        <v>3</v>
      </c>
      <c r="F1" s="15" t="s">
        <v>4</v>
      </c>
      <c r="G1" s="15" t="s">
        <v>5</v>
      </c>
      <c r="H1" s="15" t="s">
        <v>6</v>
      </c>
      <c r="I1" s="15" t="s">
        <v>7</v>
      </c>
      <c r="J1" s="15" t="s">
        <v>8</v>
      </c>
      <c r="K1" s="15" t="s">
        <v>9</v>
      </c>
      <c r="L1" s="15" t="s">
        <v>10</v>
      </c>
    </row>
    <row r="2" spans="1:12" x14ac:dyDescent="0.25">
      <c r="A2" s="1" t="s">
        <v>75</v>
      </c>
      <c r="B2" s="1" t="s">
        <v>11</v>
      </c>
      <c r="C2" s="1" t="s">
        <v>12</v>
      </c>
      <c r="D2" s="2">
        <v>452000</v>
      </c>
      <c r="E2" s="1">
        <v>2016</v>
      </c>
      <c r="F2" s="3" t="s">
        <v>13</v>
      </c>
      <c r="G2" s="4">
        <v>42540</v>
      </c>
      <c r="H2" s="5">
        <v>42904</v>
      </c>
      <c r="I2" s="6">
        <v>2017</v>
      </c>
      <c r="J2" s="1">
        <v>364</v>
      </c>
      <c r="K2" s="7">
        <v>0</v>
      </c>
      <c r="L2" s="7" t="s">
        <v>10</v>
      </c>
    </row>
    <row r="3" spans="1:12" x14ac:dyDescent="0.25">
      <c r="A3" s="1" t="s">
        <v>75</v>
      </c>
      <c r="B3" s="8" t="s">
        <v>14</v>
      </c>
      <c r="C3" s="8" t="s">
        <v>15</v>
      </c>
      <c r="D3" s="9">
        <v>655500</v>
      </c>
      <c r="E3" s="8">
        <v>2016</v>
      </c>
      <c r="F3" s="10" t="s">
        <v>16</v>
      </c>
      <c r="G3" s="11">
        <v>42660</v>
      </c>
      <c r="H3" s="12">
        <v>43024</v>
      </c>
      <c r="I3" s="13">
        <v>2017</v>
      </c>
      <c r="J3" s="8">
        <v>364</v>
      </c>
      <c r="K3" s="14">
        <v>0</v>
      </c>
      <c r="L3" s="7" t="s">
        <v>10</v>
      </c>
    </row>
    <row r="4" spans="1:12" x14ac:dyDescent="0.25">
      <c r="A4" s="1" t="s">
        <v>75</v>
      </c>
      <c r="B4" s="1" t="s">
        <v>18</v>
      </c>
      <c r="C4" s="1" t="s">
        <v>19</v>
      </c>
      <c r="D4" s="2">
        <v>336000</v>
      </c>
      <c r="E4" s="1">
        <v>2014</v>
      </c>
      <c r="F4" s="3" t="s">
        <v>13</v>
      </c>
      <c r="G4" s="4">
        <v>41795</v>
      </c>
      <c r="H4" s="5">
        <v>42525</v>
      </c>
      <c r="I4" s="6">
        <v>2016</v>
      </c>
      <c r="J4" s="6">
        <v>730</v>
      </c>
      <c r="K4" s="7">
        <v>0</v>
      </c>
      <c r="L4" s="7" t="s">
        <v>10</v>
      </c>
    </row>
    <row r="5" spans="1:12" x14ac:dyDescent="0.25">
      <c r="A5" s="1" t="s">
        <v>75</v>
      </c>
      <c r="B5" s="8" t="s">
        <v>20</v>
      </c>
      <c r="C5" s="8" t="s">
        <v>21</v>
      </c>
      <c r="D5" s="9">
        <v>320550</v>
      </c>
      <c r="E5" s="8">
        <v>2014</v>
      </c>
      <c r="F5" s="10" t="s">
        <v>13</v>
      </c>
      <c r="G5" s="11">
        <v>41735</v>
      </c>
      <c r="H5" s="12">
        <v>42830</v>
      </c>
      <c r="I5" s="13">
        <v>2017</v>
      </c>
      <c r="J5" s="13">
        <v>1095</v>
      </c>
      <c r="K5" s="14">
        <v>0</v>
      </c>
      <c r="L5" s="7" t="s">
        <v>10</v>
      </c>
    </row>
    <row r="6" spans="1:12" x14ac:dyDescent="0.25">
      <c r="A6" s="1" t="s">
        <v>75</v>
      </c>
      <c r="B6" s="1" t="s">
        <v>22</v>
      </c>
      <c r="C6" s="1" t="s">
        <v>23</v>
      </c>
      <c r="D6" s="2">
        <v>520600</v>
      </c>
      <c r="E6" s="1">
        <v>2012</v>
      </c>
      <c r="F6" s="3" t="s">
        <v>16</v>
      </c>
      <c r="G6" s="4">
        <v>41214</v>
      </c>
      <c r="H6" s="5">
        <v>43038</v>
      </c>
      <c r="I6" s="6">
        <v>2017</v>
      </c>
      <c r="J6" s="6">
        <v>1824</v>
      </c>
      <c r="K6" s="7">
        <v>11</v>
      </c>
      <c r="L6" s="7" t="s">
        <v>10</v>
      </c>
    </row>
    <row r="7" spans="1:12" x14ac:dyDescent="0.25">
      <c r="A7" s="1" t="s">
        <v>75</v>
      </c>
      <c r="B7" s="8" t="s">
        <v>24</v>
      </c>
      <c r="C7" s="8" t="s">
        <v>25</v>
      </c>
      <c r="D7" s="9">
        <v>5450630</v>
      </c>
      <c r="E7" s="8">
        <v>2014</v>
      </c>
      <c r="F7" s="10" t="s">
        <v>16</v>
      </c>
      <c r="G7" s="11">
        <v>41970</v>
      </c>
      <c r="H7" s="12">
        <v>43065</v>
      </c>
      <c r="I7" s="13">
        <v>2017</v>
      </c>
      <c r="J7" s="8">
        <v>1095</v>
      </c>
      <c r="K7" s="14">
        <v>38</v>
      </c>
      <c r="L7" s="7" t="s">
        <v>10</v>
      </c>
    </row>
    <row r="8" spans="1:12" x14ac:dyDescent="0.25">
      <c r="A8" s="1" t="s">
        <v>75</v>
      </c>
      <c r="B8" s="1" t="s">
        <v>26</v>
      </c>
      <c r="C8" s="1" t="s">
        <v>27</v>
      </c>
      <c r="D8" s="2">
        <v>5444200</v>
      </c>
      <c r="E8" s="1">
        <v>2015</v>
      </c>
      <c r="F8" s="3" t="s">
        <v>28</v>
      </c>
      <c r="G8" s="4">
        <v>42060</v>
      </c>
      <c r="H8" s="5">
        <v>43155</v>
      </c>
      <c r="I8" s="6">
        <v>2018</v>
      </c>
      <c r="J8" s="1">
        <v>1095</v>
      </c>
      <c r="K8" s="7">
        <v>128</v>
      </c>
      <c r="L8" s="7" t="s">
        <v>10</v>
      </c>
    </row>
    <row r="9" spans="1:12" x14ac:dyDescent="0.25">
      <c r="A9" s="1" t="s">
        <v>75</v>
      </c>
      <c r="B9" s="8" t="s">
        <v>29</v>
      </c>
      <c r="C9" s="8" t="s">
        <v>30</v>
      </c>
      <c r="D9" s="9">
        <v>698000</v>
      </c>
      <c r="E9" s="8">
        <v>2013</v>
      </c>
      <c r="F9" s="10" t="s">
        <v>28</v>
      </c>
      <c r="G9" s="11">
        <v>41342</v>
      </c>
      <c r="H9" s="12">
        <v>43167</v>
      </c>
      <c r="I9" s="13">
        <v>2018</v>
      </c>
      <c r="J9" s="13">
        <v>1825</v>
      </c>
      <c r="K9" s="14">
        <v>140</v>
      </c>
      <c r="L9" s="7" t="s">
        <v>10</v>
      </c>
    </row>
    <row r="10" spans="1:12" x14ac:dyDescent="0.25">
      <c r="A10" s="1" t="s">
        <v>75</v>
      </c>
      <c r="B10" s="1" t="s">
        <v>31</v>
      </c>
      <c r="C10" s="1" t="s">
        <v>32</v>
      </c>
      <c r="D10" s="2">
        <v>450000</v>
      </c>
      <c r="E10" s="1">
        <v>2016</v>
      </c>
      <c r="F10" s="3" t="s">
        <v>28</v>
      </c>
      <c r="G10" s="4">
        <v>42440</v>
      </c>
      <c r="H10" s="5">
        <v>43169</v>
      </c>
      <c r="I10" s="6">
        <v>2018</v>
      </c>
      <c r="J10" s="1">
        <v>729</v>
      </c>
      <c r="K10" s="7">
        <v>142</v>
      </c>
      <c r="L10" s="7" t="s">
        <v>10</v>
      </c>
    </row>
    <row r="11" spans="1:12" x14ac:dyDescent="0.25">
      <c r="A11" s="1" t="s">
        <v>75</v>
      </c>
      <c r="B11" s="8" t="s">
        <v>33</v>
      </c>
      <c r="C11" s="8" t="s">
        <v>34</v>
      </c>
      <c r="D11" s="9">
        <v>36900</v>
      </c>
      <c r="E11" s="8">
        <v>2013</v>
      </c>
      <c r="F11" s="10" t="s">
        <v>13</v>
      </c>
      <c r="G11" s="11">
        <v>41372</v>
      </c>
      <c r="H11" s="12">
        <v>43197</v>
      </c>
      <c r="I11" s="13">
        <v>2018</v>
      </c>
      <c r="J11" s="13">
        <v>1825</v>
      </c>
      <c r="K11" s="14">
        <v>170</v>
      </c>
      <c r="L11" s="7" t="s">
        <v>10</v>
      </c>
    </row>
    <row r="12" spans="1:12" x14ac:dyDescent="0.25">
      <c r="A12" s="1" t="s">
        <v>75</v>
      </c>
      <c r="B12" s="1" t="s">
        <v>35</v>
      </c>
      <c r="C12" s="1" t="s">
        <v>36</v>
      </c>
      <c r="D12" s="2">
        <v>8896660</v>
      </c>
      <c r="E12" s="1">
        <v>2014</v>
      </c>
      <c r="F12" s="3" t="s">
        <v>37</v>
      </c>
      <c r="G12" s="4">
        <v>41887</v>
      </c>
      <c r="H12" s="5">
        <v>43347</v>
      </c>
      <c r="I12" s="6">
        <v>2018</v>
      </c>
      <c r="J12" s="1">
        <v>1460</v>
      </c>
      <c r="K12" s="7">
        <v>320</v>
      </c>
      <c r="L12" s="7" t="s">
        <v>10</v>
      </c>
    </row>
    <row r="13" spans="1:12" x14ac:dyDescent="0.25">
      <c r="A13" s="1" t="s">
        <v>75</v>
      </c>
      <c r="B13" s="8" t="s">
        <v>38</v>
      </c>
      <c r="C13" s="8" t="s">
        <v>39</v>
      </c>
      <c r="D13" s="9">
        <v>6360</v>
      </c>
      <c r="E13" s="8">
        <v>2017</v>
      </c>
      <c r="F13" s="10" t="s">
        <v>13</v>
      </c>
      <c r="G13" s="11">
        <v>42857</v>
      </c>
      <c r="H13" s="12">
        <v>43586</v>
      </c>
      <c r="I13" s="13">
        <v>2019</v>
      </c>
      <c r="J13" s="8">
        <v>729</v>
      </c>
      <c r="K13" s="14">
        <v>559</v>
      </c>
      <c r="L13" s="7" t="s">
        <v>10</v>
      </c>
    </row>
    <row r="14" spans="1:12" x14ac:dyDescent="0.25">
      <c r="A14" s="1" t="s">
        <v>75</v>
      </c>
      <c r="B14" s="1" t="s">
        <v>40</v>
      </c>
      <c r="C14" s="1" t="s">
        <v>41</v>
      </c>
      <c r="D14" s="2">
        <v>489600</v>
      </c>
      <c r="E14" s="1">
        <v>2014</v>
      </c>
      <c r="F14" s="3" t="s">
        <v>13</v>
      </c>
      <c r="G14" s="4">
        <v>41789</v>
      </c>
      <c r="H14" s="5">
        <v>43614</v>
      </c>
      <c r="I14" s="6">
        <v>2019</v>
      </c>
      <c r="J14" s="6">
        <v>1825</v>
      </c>
      <c r="K14" s="7">
        <v>587</v>
      </c>
      <c r="L14" s="7" t="s">
        <v>17</v>
      </c>
    </row>
    <row r="15" spans="1:12" x14ac:dyDescent="0.25">
      <c r="A15" s="1" t="s">
        <v>75</v>
      </c>
      <c r="B15" s="8" t="s">
        <v>42</v>
      </c>
      <c r="C15" s="8" t="s">
        <v>43</v>
      </c>
      <c r="D15" s="9">
        <v>566600</v>
      </c>
      <c r="E15" s="8">
        <v>2014</v>
      </c>
      <c r="F15" s="10" t="s">
        <v>13</v>
      </c>
      <c r="G15" s="11">
        <v>41793</v>
      </c>
      <c r="H15" s="12">
        <v>43618</v>
      </c>
      <c r="I15" s="13">
        <v>2019</v>
      </c>
      <c r="J15" s="8">
        <v>1825</v>
      </c>
      <c r="K15" s="14">
        <v>591</v>
      </c>
      <c r="L15" s="7" t="s">
        <v>10</v>
      </c>
    </row>
    <row r="16" spans="1:12" x14ac:dyDescent="0.25">
      <c r="A16" s="1" t="s">
        <v>75</v>
      </c>
      <c r="B16" s="1" t="s">
        <v>44</v>
      </c>
      <c r="C16" s="1" t="s">
        <v>45</v>
      </c>
      <c r="D16" s="2">
        <v>2220600</v>
      </c>
      <c r="E16" s="1">
        <v>2015</v>
      </c>
      <c r="F16" s="3" t="s">
        <v>16</v>
      </c>
      <c r="G16" s="4">
        <v>42341</v>
      </c>
      <c r="H16" s="5">
        <v>43801</v>
      </c>
      <c r="I16" s="6">
        <v>2019</v>
      </c>
      <c r="J16" s="6">
        <v>1460</v>
      </c>
      <c r="K16" s="7">
        <v>774</v>
      </c>
      <c r="L16" s="7" t="s">
        <v>10</v>
      </c>
    </row>
    <row r="17" spans="1:12" x14ac:dyDescent="0.25">
      <c r="A17" s="1" t="s">
        <v>75</v>
      </c>
      <c r="B17" s="8" t="s">
        <v>46</v>
      </c>
      <c r="C17" s="8" t="s">
        <v>47</v>
      </c>
      <c r="D17" s="9">
        <v>750900</v>
      </c>
      <c r="E17" s="8">
        <v>2017</v>
      </c>
      <c r="F17" s="10" t="s">
        <v>28</v>
      </c>
      <c r="G17" s="11">
        <v>42775</v>
      </c>
      <c r="H17" s="12">
        <v>43869</v>
      </c>
      <c r="I17" s="13">
        <v>2020</v>
      </c>
      <c r="J17" s="13">
        <v>1094</v>
      </c>
      <c r="K17" s="14">
        <v>842</v>
      </c>
      <c r="L17" s="7" t="s">
        <v>10</v>
      </c>
    </row>
    <row r="18" spans="1:12" x14ac:dyDescent="0.25">
      <c r="A18" s="1" t="s">
        <v>75</v>
      </c>
      <c r="B18" s="1" t="s">
        <v>48</v>
      </c>
      <c r="C18" s="1" t="s">
        <v>49</v>
      </c>
      <c r="D18" s="2">
        <v>1300000</v>
      </c>
      <c r="E18" s="1">
        <v>2016</v>
      </c>
      <c r="F18" s="3" t="s">
        <v>13</v>
      </c>
      <c r="G18" s="4">
        <v>42537</v>
      </c>
      <c r="H18" s="5">
        <v>44362</v>
      </c>
      <c r="I18" s="6">
        <v>2021</v>
      </c>
      <c r="J18" s="6">
        <v>1825</v>
      </c>
      <c r="K18" s="7">
        <v>1335</v>
      </c>
      <c r="L18" s="7" t="s">
        <v>10</v>
      </c>
    </row>
    <row r="19" spans="1:12" x14ac:dyDescent="0.25">
      <c r="A19" s="1" t="s">
        <v>75</v>
      </c>
      <c r="B19" s="8" t="s">
        <v>50</v>
      </c>
      <c r="C19" s="8" t="s">
        <v>51</v>
      </c>
      <c r="D19" s="9">
        <v>698800</v>
      </c>
      <c r="E19" s="8">
        <v>2012</v>
      </c>
      <c r="F19" s="10" t="s">
        <v>28</v>
      </c>
      <c r="G19" s="11">
        <v>40940</v>
      </c>
      <c r="H19" s="12">
        <v>44592</v>
      </c>
      <c r="I19" s="13">
        <v>2022</v>
      </c>
      <c r="J19" s="13">
        <v>3652</v>
      </c>
      <c r="K19" s="14">
        <v>1565</v>
      </c>
      <c r="L19" s="7" t="s">
        <v>10</v>
      </c>
    </row>
    <row r="20" spans="1:12" x14ac:dyDescent="0.25">
      <c r="A20" s="1" t="s">
        <v>75</v>
      </c>
      <c r="B20" s="1" t="s">
        <v>52</v>
      </c>
      <c r="C20" s="1" t="s">
        <v>53</v>
      </c>
      <c r="D20" s="2">
        <v>5048900</v>
      </c>
      <c r="E20" s="1">
        <v>2017</v>
      </c>
      <c r="F20" s="3" t="s">
        <v>37</v>
      </c>
      <c r="G20" s="4">
        <v>42928</v>
      </c>
      <c r="H20" s="5">
        <v>44753</v>
      </c>
      <c r="I20" s="6">
        <v>2022</v>
      </c>
      <c r="J20" s="1">
        <v>1825</v>
      </c>
      <c r="K20" s="7">
        <v>1726</v>
      </c>
      <c r="L20" s="7" t="s">
        <v>10</v>
      </c>
    </row>
    <row r="21" spans="1:12" x14ac:dyDescent="0.25">
      <c r="A21" s="1" t="s">
        <v>75</v>
      </c>
      <c r="B21" s="8" t="s">
        <v>54</v>
      </c>
      <c r="C21" s="8" t="s">
        <v>55</v>
      </c>
      <c r="D21" s="9">
        <v>6500000</v>
      </c>
      <c r="E21" s="8">
        <v>2017</v>
      </c>
      <c r="F21" s="10" t="s">
        <v>37</v>
      </c>
      <c r="G21" s="11">
        <v>42977</v>
      </c>
      <c r="H21" s="12">
        <v>44802</v>
      </c>
      <c r="I21" s="13">
        <v>2022</v>
      </c>
      <c r="J21" s="8">
        <v>1825</v>
      </c>
      <c r="K21" s="14">
        <v>1775</v>
      </c>
      <c r="L21" s="7" t="s">
        <v>10</v>
      </c>
    </row>
    <row r="22" spans="1:12" x14ac:dyDescent="0.25">
      <c r="A22" s="1" t="s">
        <v>74</v>
      </c>
      <c r="B22" s="1" t="s">
        <v>56</v>
      </c>
      <c r="C22" s="1" t="s">
        <v>57</v>
      </c>
      <c r="D22" s="2">
        <v>452200</v>
      </c>
      <c r="E22" s="1">
        <v>2016</v>
      </c>
      <c r="F22" s="3" t="s">
        <v>16</v>
      </c>
      <c r="G22" s="4">
        <v>42720</v>
      </c>
      <c r="H22" s="5">
        <v>44910</v>
      </c>
      <c r="I22" s="6">
        <v>2022</v>
      </c>
      <c r="J22" s="1">
        <v>2190</v>
      </c>
      <c r="K22" s="7">
        <v>1883</v>
      </c>
      <c r="L22" s="7" t="s">
        <v>17</v>
      </c>
    </row>
    <row r="23" spans="1:12" x14ac:dyDescent="0.25">
      <c r="A23" s="1" t="s">
        <v>74</v>
      </c>
      <c r="B23" s="8" t="s">
        <v>58</v>
      </c>
      <c r="C23" s="8" t="s">
        <v>59</v>
      </c>
      <c r="D23" s="9">
        <v>995000</v>
      </c>
      <c r="E23" s="8">
        <v>2015</v>
      </c>
      <c r="F23" s="10" t="s">
        <v>16</v>
      </c>
      <c r="G23" s="11">
        <v>42319</v>
      </c>
      <c r="H23" s="12">
        <v>45240</v>
      </c>
      <c r="I23" s="13">
        <v>2023</v>
      </c>
      <c r="J23" s="13">
        <v>2921</v>
      </c>
      <c r="K23" s="14">
        <v>2213</v>
      </c>
      <c r="L23" s="14" t="s">
        <v>17</v>
      </c>
    </row>
    <row r="24" spans="1:12" x14ac:dyDescent="0.25">
      <c r="A24" s="1" t="s">
        <v>75</v>
      </c>
      <c r="B24" s="1" t="s">
        <v>60</v>
      </c>
      <c r="C24" s="1" t="s">
        <v>61</v>
      </c>
      <c r="D24" s="2">
        <v>1000000</v>
      </c>
      <c r="E24" s="1">
        <v>2015</v>
      </c>
      <c r="F24" s="3" t="s">
        <v>37</v>
      </c>
      <c r="G24" s="4">
        <v>42253</v>
      </c>
      <c r="H24" s="5">
        <v>45905</v>
      </c>
      <c r="I24" s="6">
        <v>2025</v>
      </c>
      <c r="J24" s="6">
        <v>3652</v>
      </c>
      <c r="K24" s="7">
        <v>2878</v>
      </c>
      <c r="L24" s="7" t="s">
        <v>10</v>
      </c>
    </row>
    <row r="25" spans="1:12" x14ac:dyDescent="0.25">
      <c r="A25" s="1" t="s">
        <v>75</v>
      </c>
      <c r="B25" s="8" t="s">
        <v>62</v>
      </c>
      <c r="C25" s="8" t="s">
        <v>63</v>
      </c>
      <c r="D25" s="9">
        <v>3600000</v>
      </c>
      <c r="E25" s="8">
        <v>2016</v>
      </c>
      <c r="F25" s="10" t="s">
        <v>13</v>
      </c>
      <c r="G25" s="11">
        <v>42464</v>
      </c>
      <c r="H25" s="12">
        <v>46115</v>
      </c>
      <c r="I25" s="13">
        <v>2026</v>
      </c>
      <c r="J25" s="8">
        <v>3651</v>
      </c>
      <c r="K25" s="14">
        <v>3088</v>
      </c>
      <c r="L25" s="7" t="s">
        <v>10</v>
      </c>
    </row>
    <row r="26" spans="1:12" x14ac:dyDescent="0.25">
      <c r="A26" s="1" t="s">
        <v>75</v>
      </c>
      <c r="B26" s="1" t="s">
        <v>64</v>
      </c>
      <c r="C26" s="1" t="s">
        <v>65</v>
      </c>
      <c r="D26" s="2">
        <v>530000</v>
      </c>
      <c r="E26" s="1">
        <v>2017</v>
      </c>
      <c r="F26" s="3" t="s">
        <v>37</v>
      </c>
      <c r="G26" s="4">
        <v>42983</v>
      </c>
      <c r="H26" s="5">
        <v>46634</v>
      </c>
      <c r="I26" s="6">
        <v>2027</v>
      </c>
      <c r="J26" s="1">
        <v>3651</v>
      </c>
      <c r="K26" s="7">
        <v>3607</v>
      </c>
      <c r="L26" s="7" t="s">
        <v>10</v>
      </c>
    </row>
    <row r="27" spans="1:12" x14ac:dyDescent="0.25">
      <c r="A27" s="1" t="s">
        <v>75</v>
      </c>
      <c r="B27" s="16" t="s">
        <v>66</v>
      </c>
      <c r="C27" s="16" t="s">
        <v>67</v>
      </c>
      <c r="D27" s="17">
        <v>6222000</v>
      </c>
      <c r="E27" s="16">
        <v>2017</v>
      </c>
      <c r="F27" s="18" t="s">
        <v>28</v>
      </c>
      <c r="G27" s="19">
        <v>42738</v>
      </c>
      <c r="H27" s="20">
        <v>53694</v>
      </c>
      <c r="I27" s="21">
        <v>2047</v>
      </c>
      <c r="J27" s="16">
        <v>10956</v>
      </c>
      <c r="K27" s="22">
        <v>10667</v>
      </c>
      <c r="L27" s="7" t="s">
        <v>10</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showGridLines="0" workbookViewId="0">
      <selection activeCell="C14" sqref="C14"/>
    </sheetView>
  </sheetViews>
  <sheetFormatPr baseColWidth="10" defaultRowHeight="15" x14ac:dyDescent="0.25"/>
  <cols>
    <col min="1" max="1" width="21" bestFit="1" customWidth="1"/>
    <col min="2" max="2" width="22.28515625" bestFit="1" customWidth="1"/>
    <col min="3" max="3" width="23.7109375" bestFit="1" customWidth="1"/>
    <col min="4" max="4" width="2.85546875" customWidth="1"/>
  </cols>
  <sheetData>
    <row r="1" spans="1:10" x14ac:dyDescent="0.25">
      <c r="A1" s="23" t="s">
        <v>73</v>
      </c>
      <c r="B1" t="s">
        <v>75</v>
      </c>
    </row>
    <row r="3" spans="1:10" x14ac:dyDescent="0.25">
      <c r="A3" s="23" t="s">
        <v>68</v>
      </c>
      <c r="B3" t="s">
        <v>70</v>
      </c>
      <c r="C3" t="s">
        <v>71</v>
      </c>
    </row>
    <row r="4" spans="1:10" x14ac:dyDescent="0.25">
      <c r="A4" s="24" t="s">
        <v>20</v>
      </c>
      <c r="B4" s="25">
        <v>1095</v>
      </c>
      <c r="C4" s="25">
        <v>0</v>
      </c>
    </row>
    <row r="5" spans="1:10" x14ac:dyDescent="0.25">
      <c r="A5" s="24" t="s">
        <v>14</v>
      </c>
      <c r="B5" s="25">
        <v>364</v>
      </c>
      <c r="C5" s="25">
        <v>0</v>
      </c>
    </row>
    <row r="6" spans="1:10" x14ac:dyDescent="0.25">
      <c r="A6" s="24" t="s">
        <v>11</v>
      </c>
      <c r="B6" s="25">
        <v>364</v>
      </c>
      <c r="C6" s="25">
        <v>0</v>
      </c>
    </row>
    <row r="7" spans="1:10" x14ac:dyDescent="0.25">
      <c r="A7" s="24" t="s">
        <v>18</v>
      </c>
      <c r="B7" s="25">
        <v>730</v>
      </c>
      <c r="C7" s="25">
        <v>0</v>
      </c>
    </row>
    <row r="8" spans="1:10" x14ac:dyDescent="0.25">
      <c r="A8" s="24" t="s">
        <v>22</v>
      </c>
      <c r="B8" s="25">
        <v>1824</v>
      </c>
      <c r="C8" s="25">
        <v>11</v>
      </c>
      <c r="E8" s="26" t="s">
        <v>72</v>
      </c>
      <c r="F8" s="26"/>
      <c r="G8" s="26"/>
      <c r="H8" s="26"/>
      <c r="I8" s="26"/>
      <c r="J8" s="26"/>
    </row>
    <row r="9" spans="1:10" x14ac:dyDescent="0.25">
      <c r="A9" s="24" t="s">
        <v>24</v>
      </c>
      <c r="B9" s="25">
        <v>1095</v>
      </c>
      <c r="C9" s="25">
        <v>38</v>
      </c>
    </row>
    <row r="10" spans="1:10" x14ac:dyDescent="0.25">
      <c r="A10" s="24" t="s">
        <v>26</v>
      </c>
      <c r="B10" s="25">
        <v>1095</v>
      </c>
      <c r="C10" s="25">
        <v>128</v>
      </c>
    </row>
    <row r="11" spans="1:10" x14ac:dyDescent="0.25">
      <c r="A11" s="24" t="s">
        <v>29</v>
      </c>
      <c r="B11" s="25">
        <v>1825</v>
      </c>
      <c r="C11" s="25">
        <v>140</v>
      </c>
    </row>
    <row r="12" spans="1:10" x14ac:dyDescent="0.25">
      <c r="A12" s="24" t="s">
        <v>31</v>
      </c>
      <c r="B12" s="25">
        <v>729</v>
      </c>
      <c r="C12" s="25">
        <v>142</v>
      </c>
    </row>
    <row r="13" spans="1:10" x14ac:dyDescent="0.25">
      <c r="A13" s="24" t="s">
        <v>33</v>
      </c>
      <c r="B13" s="25">
        <v>1825</v>
      </c>
      <c r="C13" s="25">
        <v>170</v>
      </c>
    </row>
    <row r="14" spans="1:10" x14ac:dyDescent="0.25">
      <c r="A14" s="24" t="s">
        <v>35</v>
      </c>
      <c r="B14" s="25">
        <v>1460</v>
      </c>
      <c r="C14" s="25">
        <v>320</v>
      </c>
    </row>
    <row r="15" spans="1:10" x14ac:dyDescent="0.25">
      <c r="A15" s="24" t="s">
        <v>38</v>
      </c>
      <c r="B15" s="25">
        <v>729</v>
      </c>
      <c r="C15" s="25">
        <v>559</v>
      </c>
    </row>
    <row r="16" spans="1:10" x14ac:dyDescent="0.25">
      <c r="A16" s="24" t="s">
        <v>42</v>
      </c>
      <c r="B16" s="25">
        <v>1825</v>
      </c>
      <c r="C16" s="25">
        <v>591</v>
      </c>
    </row>
    <row r="17" spans="1:3" x14ac:dyDescent="0.25">
      <c r="A17" s="24" t="s">
        <v>44</v>
      </c>
      <c r="B17" s="25">
        <v>1460</v>
      </c>
      <c r="C17" s="25">
        <v>774</v>
      </c>
    </row>
    <row r="18" spans="1:3" x14ac:dyDescent="0.25">
      <c r="A18" s="24" t="s">
        <v>46</v>
      </c>
      <c r="B18" s="25">
        <v>1094</v>
      </c>
      <c r="C18" s="25">
        <v>842</v>
      </c>
    </row>
    <row r="19" spans="1:3" x14ac:dyDescent="0.25">
      <c r="A19" s="24" t="s">
        <v>48</v>
      </c>
      <c r="B19" s="25">
        <v>1825</v>
      </c>
      <c r="C19" s="25">
        <v>1335</v>
      </c>
    </row>
    <row r="20" spans="1:3" x14ac:dyDescent="0.25">
      <c r="A20" s="24" t="s">
        <v>50</v>
      </c>
      <c r="B20" s="25">
        <v>3652</v>
      </c>
      <c r="C20" s="25">
        <v>1565</v>
      </c>
    </row>
    <row r="21" spans="1:3" x14ac:dyDescent="0.25">
      <c r="A21" s="24" t="s">
        <v>52</v>
      </c>
      <c r="B21" s="25">
        <v>1825</v>
      </c>
      <c r="C21" s="25">
        <v>1726</v>
      </c>
    </row>
    <row r="22" spans="1:3" x14ac:dyDescent="0.25">
      <c r="A22" s="24" t="s">
        <v>54</v>
      </c>
      <c r="B22" s="25">
        <v>1825</v>
      </c>
      <c r="C22" s="25">
        <v>1775</v>
      </c>
    </row>
    <row r="23" spans="1:3" x14ac:dyDescent="0.25">
      <c r="A23" s="24" t="s">
        <v>60</v>
      </c>
      <c r="B23" s="25">
        <v>3652</v>
      </c>
      <c r="C23" s="25">
        <v>2878</v>
      </c>
    </row>
    <row r="24" spans="1:3" x14ac:dyDescent="0.25">
      <c r="A24" s="24" t="s">
        <v>62</v>
      </c>
      <c r="B24" s="25">
        <v>3651</v>
      </c>
      <c r="C24" s="25">
        <v>3088</v>
      </c>
    </row>
    <row r="25" spans="1:3" x14ac:dyDescent="0.25">
      <c r="A25" s="24" t="s">
        <v>64</v>
      </c>
      <c r="B25" s="25">
        <v>3651</v>
      </c>
      <c r="C25" s="25">
        <v>3607</v>
      </c>
    </row>
    <row r="26" spans="1:3" x14ac:dyDescent="0.25">
      <c r="A26" s="24" t="s">
        <v>66</v>
      </c>
      <c r="B26" s="25">
        <v>10956</v>
      </c>
      <c r="C26" s="25">
        <v>10667</v>
      </c>
    </row>
    <row r="27" spans="1:3" x14ac:dyDescent="0.25">
      <c r="A27" s="24" t="s">
        <v>69</v>
      </c>
      <c r="B27" s="25">
        <v>48551</v>
      </c>
      <c r="C27" s="25">
        <v>30356</v>
      </c>
    </row>
  </sheetData>
  <mergeCells count="1">
    <mergeCell ref="E8:J8"/>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N14:P21"/>
  <sheetViews>
    <sheetView showGridLines="0" tabSelected="1" zoomScaleNormal="100" workbookViewId="0">
      <selection activeCell="N22" sqref="N22"/>
    </sheetView>
  </sheetViews>
  <sheetFormatPr baseColWidth="10" defaultRowHeight="15" x14ac:dyDescent="0.25"/>
  <cols>
    <col min="1" max="1" width="3.28515625" customWidth="1"/>
    <col min="13" max="13" width="8.140625" customWidth="1"/>
  </cols>
  <sheetData>
    <row r="14" spans="14:16" x14ac:dyDescent="0.25">
      <c r="N14" s="27" t="s">
        <v>76</v>
      </c>
      <c r="O14" s="27"/>
      <c r="P14" s="27"/>
    </row>
    <row r="15" spans="14:16" x14ac:dyDescent="0.25">
      <c r="N15" s="27"/>
      <c r="O15" s="27"/>
      <c r="P15" s="27"/>
    </row>
    <row r="16" spans="14:16" x14ac:dyDescent="0.25">
      <c r="N16" s="27"/>
      <c r="O16" s="27"/>
      <c r="P16" s="27"/>
    </row>
    <row r="17" spans="14:16" x14ac:dyDescent="0.25">
      <c r="N17" s="27"/>
      <c r="O17" s="27"/>
      <c r="P17" s="27"/>
    </row>
    <row r="18" spans="14:16" x14ac:dyDescent="0.25">
      <c r="N18" s="27"/>
      <c r="O18" s="27"/>
      <c r="P18" s="27"/>
    </row>
    <row r="19" spans="14:16" x14ac:dyDescent="0.25">
      <c r="N19" s="27"/>
      <c r="O19" s="27"/>
      <c r="P19" s="27"/>
    </row>
    <row r="20" spans="14:16" x14ac:dyDescent="0.25">
      <c r="N20" s="27"/>
      <c r="O20" s="27"/>
      <c r="P20" s="27"/>
    </row>
    <row r="21" spans="14:16" x14ac:dyDescent="0.25">
      <c r="N21" s="27"/>
      <c r="O21" s="27"/>
      <c r="P21" s="27"/>
    </row>
  </sheetData>
  <mergeCells count="1">
    <mergeCell ref="N14:P2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Scroll Bar 1">
              <controlPr defaultSize="0" autoPict="0">
                <anchor moveWithCells="1">
                  <from>
                    <xdr:col>1</xdr:col>
                    <xdr:colOff>523875</xdr:colOff>
                    <xdr:row>22</xdr:row>
                    <xdr:rowOff>114300</xdr:rowOff>
                  </from>
                  <to>
                    <xdr:col>12</xdr:col>
                    <xdr:colOff>352425</xdr:colOff>
                    <xdr:row>23</xdr:row>
                    <xdr:rowOff>28575</xdr:rowOff>
                  </to>
                </anchor>
              </controlPr>
            </control>
          </mc:Choice>
        </mc:AlternateContent>
      </controls>
    </mc:Choice>
  </mc:AlternateContent>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1-Données</vt:lpstr>
      <vt:lpstr>2-TCD</vt:lpstr>
      <vt:lpstr>3-GCD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Verjat, Charles (GE Oil &amp; Gas)</dc:creator>
  <cp:lastModifiedBy>Verjat, Charles (GE Oil &amp; Gas)</cp:lastModifiedBy>
  <dcterms:created xsi:type="dcterms:W3CDTF">2017-10-19T12:34:05Z</dcterms:created>
  <dcterms:modified xsi:type="dcterms:W3CDTF">2017-10-19T13:20:23Z</dcterms:modified>
</cp:coreProperties>
</file>