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4855" windowHeight="12015" activeTab="3"/>
  </bookViews>
  <sheets>
    <sheet name="paramètres" sheetId="3" r:id="rId1"/>
    <sheet name="vente tickets" sheetId="1" r:id="rId2"/>
    <sheet name="achat tickets" sheetId="5" r:id="rId3"/>
    <sheet name="janvier" sheetId="6" r:id="rId4"/>
    <sheet name="février" sheetId="8" r:id="rId5"/>
    <sheet name="mars" sheetId="9" r:id="rId6"/>
    <sheet name="avril" sheetId="10" r:id="rId7"/>
    <sheet name="mai" sheetId="11" r:id="rId8"/>
    <sheet name="juin" sheetId="12" r:id="rId9"/>
    <sheet name="juillet" sheetId="13" r:id="rId10"/>
    <sheet name="aout" sheetId="14" r:id="rId11"/>
    <sheet name="septembre" sheetId="15" r:id="rId12"/>
    <sheet name="octobre" sheetId="16" r:id="rId13"/>
    <sheet name="novembre" sheetId="17" r:id="rId14"/>
    <sheet name="decembre" sheetId="18" r:id="rId15"/>
    <sheet name="stock" sheetId="4" r:id="rId16"/>
  </sheets>
  <definedNames>
    <definedName name="date">'vente tickets'!$A$12:$A$600</definedName>
    <definedName name="tarif">paramètres!$A$6:$C$11</definedName>
    <definedName name="vente">'vente tickets'!$A$12:$H$600</definedName>
  </definedNames>
  <calcPr calcId="124519"/>
</workbook>
</file>

<file path=xl/calcChain.xml><?xml version="1.0" encoding="utf-8"?>
<calcChain xmlns="http://schemas.openxmlformats.org/spreadsheetml/2006/main">
  <c r="H22" i="1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8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3"/>
  <c r="H134"/>
  <c r="H135"/>
  <c r="H136"/>
  <c r="H137"/>
  <c r="H138"/>
  <c r="H139"/>
  <c r="H140"/>
  <c r="H141"/>
  <c r="H142"/>
  <c r="H143"/>
  <c r="H144"/>
  <c r="H145"/>
  <c r="H146"/>
  <c r="H147"/>
  <c r="H148"/>
  <c r="H149"/>
  <c r="H150"/>
  <c r="H151"/>
  <c r="H152"/>
  <c r="H153"/>
  <c r="H154"/>
  <c r="H155"/>
  <c r="H156"/>
  <c r="H157"/>
  <c r="H158"/>
  <c r="H159"/>
  <c r="H160"/>
  <c r="H161"/>
  <c r="H162"/>
  <c r="H163"/>
  <c r="H164"/>
  <c r="H165"/>
  <c r="H166"/>
  <c r="H167"/>
  <c r="H168"/>
  <c r="H169"/>
  <c r="H170"/>
  <c r="H171"/>
  <c r="H172"/>
  <c r="H173"/>
  <c r="H174"/>
  <c r="H175"/>
  <c r="H176"/>
  <c r="H177"/>
  <c r="H178"/>
  <c r="H179"/>
  <c r="H180"/>
  <c r="H181"/>
  <c r="H182"/>
  <c r="H183"/>
  <c r="H184"/>
  <c r="H185"/>
  <c r="H186"/>
  <c r="H187"/>
  <c r="H188"/>
  <c r="H189"/>
  <c r="H190"/>
  <c r="H191"/>
  <c r="H192"/>
  <c r="H193"/>
  <c r="H194"/>
  <c r="H195"/>
  <c r="H196"/>
  <c r="H197"/>
  <c r="H198"/>
  <c r="H199"/>
  <c r="H200"/>
  <c r="H201"/>
  <c r="H202"/>
  <c r="H203"/>
  <c r="H204"/>
  <c r="H205"/>
  <c r="H206"/>
  <c r="H207"/>
  <c r="H208"/>
  <c r="H209"/>
  <c r="H210"/>
  <c r="H211"/>
  <c r="H212"/>
  <c r="H213"/>
  <c r="H214"/>
  <c r="H215"/>
  <c r="H216"/>
  <c r="H217"/>
  <c r="H218"/>
  <c r="H219"/>
  <c r="H220"/>
  <c r="H221"/>
  <c r="H222"/>
  <c r="H223"/>
  <c r="H224"/>
  <c r="H225"/>
  <c r="H226"/>
  <c r="H227"/>
  <c r="H228"/>
  <c r="H229"/>
  <c r="H230"/>
  <c r="H231"/>
  <c r="H232"/>
  <c r="H233"/>
  <c r="H234"/>
  <c r="H235"/>
  <c r="H236"/>
  <c r="H237"/>
  <c r="H238"/>
  <c r="H239"/>
  <c r="H240"/>
  <c r="H241"/>
  <c r="H242"/>
  <c r="H243"/>
  <c r="H244"/>
  <c r="H245"/>
  <c r="H246"/>
  <c r="H247"/>
  <c r="H248"/>
  <c r="H249"/>
  <c r="H250"/>
  <c r="H251"/>
  <c r="H252"/>
  <c r="H253"/>
  <c r="H254"/>
  <c r="H255"/>
  <c r="H256"/>
  <c r="H257"/>
  <c r="H258"/>
  <c r="H259"/>
  <c r="H260"/>
  <c r="H261"/>
  <c r="H262"/>
  <c r="H263"/>
  <c r="H264"/>
  <c r="H265"/>
  <c r="H266"/>
  <c r="H267"/>
  <c r="H268"/>
  <c r="H269"/>
  <c r="H270"/>
  <c r="H271"/>
  <c r="H272"/>
  <c r="H273"/>
  <c r="H274"/>
  <c r="H275"/>
  <c r="H276"/>
  <c r="H277"/>
  <c r="H278"/>
  <c r="H279"/>
  <c r="H280"/>
  <c r="H281"/>
  <c r="H282"/>
  <c r="H283"/>
  <c r="H284"/>
  <c r="H285"/>
  <c r="H286"/>
  <c r="H287"/>
  <c r="H288"/>
  <c r="H289"/>
  <c r="H290"/>
  <c r="H291"/>
  <c r="H292"/>
  <c r="H293"/>
  <c r="H294"/>
  <c r="H295"/>
  <c r="H296"/>
  <c r="H297"/>
  <c r="H298"/>
  <c r="H299"/>
  <c r="H300"/>
  <c r="H301"/>
  <c r="H302"/>
  <c r="H303"/>
  <c r="H304"/>
  <c r="H305"/>
  <c r="H306"/>
  <c r="H307"/>
  <c r="H308"/>
  <c r="H309"/>
  <c r="H310"/>
  <c r="H311"/>
  <c r="H312"/>
  <c r="H313"/>
  <c r="H314"/>
  <c r="H315"/>
  <c r="H316"/>
  <c r="H317"/>
  <c r="H318"/>
  <c r="H319"/>
  <c r="H320"/>
  <c r="H321"/>
  <c r="H322"/>
  <c r="H323"/>
  <c r="H324"/>
  <c r="H325"/>
  <c r="H326"/>
  <c r="H327"/>
  <c r="H328"/>
  <c r="H329"/>
  <c r="H330"/>
  <c r="H331"/>
  <c r="H332"/>
  <c r="H333"/>
  <c r="H334"/>
  <c r="H335"/>
  <c r="H336"/>
  <c r="H337"/>
  <c r="H338"/>
  <c r="H339"/>
  <c r="H340"/>
  <c r="H341"/>
  <c r="H342"/>
  <c r="H343"/>
  <c r="H344"/>
  <c r="H345"/>
  <c r="H346"/>
  <c r="H347"/>
  <c r="H348"/>
  <c r="H349"/>
  <c r="H350"/>
  <c r="H351"/>
  <c r="H352"/>
  <c r="H353"/>
  <c r="H354"/>
  <c r="H355"/>
  <c r="H356"/>
  <c r="H357"/>
  <c r="H358"/>
  <c r="H359"/>
  <c r="H360"/>
  <c r="H361"/>
  <c r="H362"/>
  <c r="H363"/>
  <c r="H364"/>
  <c r="H365"/>
  <c r="H366"/>
  <c r="H367"/>
  <c r="H368"/>
  <c r="H369"/>
  <c r="H370"/>
  <c r="H371"/>
  <c r="H372"/>
  <c r="H373"/>
  <c r="H374"/>
  <c r="H375"/>
  <c r="H376"/>
  <c r="H377"/>
  <c r="H378"/>
  <c r="H379"/>
  <c r="H380"/>
  <c r="H381"/>
  <c r="H382"/>
  <c r="H383"/>
  <c r="H384"/>
  <c r="H385"/>
  <c r="H386"/>
  <c r="H387"/>
  <c r="H388"/>
  <c r="H389"/>
  <c r="H390"/>
  <c r="H391"/>
  <c r="H392"/>
  <c r="H393"/>
  <c r="H394"/>
  <c r="H395"/>
  <c r="H396"/>
  <c r="H397"/>
  <c r="H398"/>
  <c r="H399"/>
  <c r="H400"/>
  <c r="H401"/>
  <c r="H402"/>
  <c r="H403"/>
  <c r="H404"/>
  <c r="H405"/>
  <c r="H406"/>
  <c r="H407"/>
  <c r="H408"/>
  <c r="H409"/>
  <c r="H410"/>
  <c r="H411"/>
  <c r="H412"/>
  <c r="H413"/>
  <c r="H414"/>
  <c r="H415"/>
  <c r="H416"/>
  <c r="H417"/>
  <c r="H418"/>
  <c r="H419"/>
  <c r="H420"/>
  <c r="H421"/>
  <c r="H422"/>
  <c r="H423"/>
  <c r="H424"/>
  <c r="H425"/>
  <c r="H426"/>
  <c r="H427"/>
  <c r="H428"/>
  <c r="H429"/>
  <c r="H430"/>
  <c r="H431"/>
  <c r="H432"/>
  <c r="H433"/>
  <c r="H434"/>
  <c r="H435"/>
  <c r="H436"/>
  <c r="H437"/>
  <c r="H438"/>
  <c r="H439"/>
  <c r="H440"/>
  <c r="H441"/>
  <c r="H442"/>
  <c r="H443"/>
  <c r="H444"/>
  <c r="H445"/>
  <c r="H446"/>
  <c r="H447"/>
  <c r="H448"/>
  <c r="H449"/>
  <c r="H450"/>
  <c r="H451"/>
  <c r="H452"/>
  <c r="H453"/>
  <c r="H454"/>
  <c r="H455"/>
  <c r="H456"/>
  <c r="H457"/>
  <c r="H458"/>
  <c r="H459"/>
  <c r="H460"/>
  <c r="H461"/>
  <c r="H462"/>
  <c r="H463"/>
  <c r="H464"/>
  <c r="H465"/>
  <c r="H466"/>
  <c r="H467"/>
  <c r="H468"/>
  <c r="H469"/>
  <c r="H470"/>
  <c r="H471"/>
  <c r="H472"/>
  <c r="H473"/>
  <c r="H474"/>
  <c r="H475"/>
  <c r="H476"/>
  <c r="H477"/>
  <c r="H478"/>
  <c r="H479"/>
  <c r="H480"/>
  <c r="H481"/>
  <c r="H482"/>
  <c r="H483"/>
  <c r="H484"/>
  <c r="H485"/>
  <c r="H486"/>
  <c r="H487"/>
  <c r="H488"/>
  <c r="H489"/>
  <c r="H490"/>
  <c r="H491"/>
  <c r="H492"/>
  <c r="H493"/>
  <c r="H494"/>
  <c r="H495"/>
  <c r="H496"/>
  <c r="H497"/>
  <c r="H498"/>
  <c r="H499"/>
  <c r="H500"/>
  <c r="H501"/>
  <c r="H502"/>
  <c r="H503"/>
  <c r="H504"/>
  <c r="H505"/>
  <c r="H506"/>
  <c r="H507"/>
  <c r="H508"/>
  <c r="H509"/>
  <c r="H510"/>
  <c r="H511"/>
  <c r="H512"/>
  <c r="H513"/>
  <c r="H514"/>
  <c r="H515"/>
  <c r="H516"/>
  <c r="H517"/>
  <c r="H518"/>
  <c r="H519"/>
  <c r="H520"/>
  <c r="H521"/>
  <c r="H522"/>
  <c r="H523"/>
  <c r="H524"/>
  <c r="H525"/>
  <c r="H526"/>
  <c r="H527"/>
  <c r="H528"/>
  <c r="H529"/>
  <c r="H530"/>
  <c r="H531"/>
  <c r="H532"/>
  <c r="H533"/>
  <c r="H534"/>
  <c r="H535"/>
  <c r="H536"/>
  <c r="H537"/>
  <c r="H538"/>
  <c r="H539"/>
  <c r="H540"/>
  <c r="H541"/>
  <c r="H542"/>
  <c r="H543"/>
  <c r="H544"/>
  <c r="H545"/>
  <c r="H546"/>
  <c r="H547"/>
  <c r="H548"/>
  <c r="H549"/>
  <c r="H550"/>
  <c r="H551"/>
  <c r="H552"/>
  <c r="H553"/>
  <c r="H554"/>
  <c r="H555"/>
  <c r="H556"/>
  <c r="H557"/>
  <c r="H558"/>
  <c r="H559"/>
  <c r="H560"/>
  <c r="H561"/>
  <c r="H562"/>
  <c r="H563"/>
  <c r="H564"/>
  <c r="H565"/>
  <c r="H566"/>
  <c r="H567"/>
  <c r="H568"/>
  <c r="H569"/>
  <c r="H570"/>
  <c r="H571"/>
  <c r="H572"/>
  <c r="H573"/>
  <c r="H574"/>
  <c r="H575"/>
  <c r="H576"/>
  <c r="H577"/>
  <c r="H578"/>
  <c r="H579"/>
  <c r="H580"/>
  <c r="H581"/>
  <c r="H582"/>
  <c r="H583"/>
  <c r="H584"/>
  <c r="H585"/>
  <c r="H586"/>
  <c r="H587"/>
  <c r="H588"/>
  <c r="H589"/>
  <c r="H590"/>
  <c r="H591"/>
  <c r="H592"/>
  <c r="H593"/>
  <c r="H594"/>
  <c r="H595"/>
  <c r="H596"/>
  <c r="H597"/>
  <c r="H598"/>
  <c r="H599"/>
  <c r="H600"/>
  <c r="H1" i="4"/>
  <c r="G1" i="5"/>
  <c r="H1" i="1"/>
  <c r="D15" i="4"/>
  <c r="E15" s="1"/>
  <c r="D16"/>
  <c r="E16" s="1"/>
  <c r="D17"/>
  <c r="E17" s="1"/>
  <c r="D18"/>
  <c r="E18" s="1"/>
  <c r="D19"/>
  <c r="E19" s="1"/>
  <c r="D14"/>
  <c r="E14" s="1"/>
  <c r="B15"/>
  <c r="B16"/>
  <c r="B17"/>
  <c r="B18"/>
  <c r="B19"/>
  <c r="B14"/>
  <c r="D600" i="5"/>
  <c r="C600"/>
  <c r="D599"/>
  <c r="C599"/>
  <c r="D598"/>
  <c r="C598"/>
  <c r="D597"/>
  <c r="C597"/>
  <c r="D596"/>
  <c r="C596"/>
  <c r="D595"/>
  <c r="C595"/>
  <c r="D594"/>
  <c r="C594"/>
  <c r="D593"/>
  <c r="C593"/>
  <c r="D592"/>
  <c r="C592"/>
  <c r="D591"/>
  <c r="C591"/>
  <c r="D590"/>
  <c r="C590"/>
  <c r="D589"/>
  <c r="C589"/>
  <c r="D588"/>
  <c r="C588"/>
  <c r="D587"/>
  <c r="C587"/>
  <c r="D586"/>
  <c r="C586"/>
  <c r="D585"/>
  <c r="C585"/>
  <c r="D584"/>
  <c r="C584"/>
  <c r="D583"/>
  <c r="C583"/>
  <c r="D582"/>
  <c r="C582"/>
  <c r="D581"/>
  <c r="C581"/>
  <c r="D580"/>
  <c r="C580"/>
  <c r="D579"/>
  <c r="C579"/>
  <c r="D578"/>
  <c r="C578"/>
  <c r="D577"/>
  <c r="C577"/>
  <c r="D576"/>
  <c r="C576"/>
  <c r="D575"/>
  <c r="C575"/>
  <c r="D574"/>
  <c r="C574"/>
  <c r="D573"/>
  <c r="C573"/>
  <c r="D572"/>
  <c r="C572"/>
  <c r="D571"/>
  <c r="C571"/>
  <c r="D570"/>
  <c r="C570"/>
  <c r="D569"/>
  <c r="C569"/>
  <c r="D568"/>
  <c r="C568"/>
  <c r="D567"/>
  <c r="C567"/>
  <c r="D566"/>
  <c r="C566"/>
  <c r="D565"/>
  <c r="C565"/>
  <c r="D564"/>
  <c r="C564"/>
  <c r="D563"/>
  <c r="C563"/>
  <c r="D562"/>
  <c r="C562"/>
  <c r="D561"/>
  <c r="C561"/>
  <c r="D560"/>
  <c r="C560"/>
  <c r="D559"/>
  <c r="C559"/>
  <c r="D558"/>
  <c r="C558"/>
  <c r="D557"/>
  <c r="C557"/>
  <c r="D556"/>
  <c r="C556"/>
  <c r="D555"/>
  <c r="C555"/>
  <c r="D554"/>
  <c r="C554"/>
  <c r="D553"/>
  <c r="C553"/>
  <c r="D552"/>
  <c r="C552"/>
  <c r="D551"/>
  <c r="C551"/>
  <c r="D550"/>
  <c r="C550"/>
  <c r="D549"/>
  <c r="C549"/>
  <c r="D548"/>
  <c r="C548"/>
  <c r="D547"/>
  <c r="C547"/>
  <c r="D546"/>
  <c r="C546"/>
  <c r="D545"/>
  <c r="C545"/>
  <c r="D544"/>
  <c r="C544"/>
  <c r="D543"/>
  <c r="C543"/>
  <c r="D542"/>
  <c r="C542"/>
  <c r="D541"/>
  <c r="C541"/>
  <c r="D540"/>
  <c r="C540"/>
  <c r="D539"/>
  <c r="C539"/>
  <c r="D538"/>
  <c r="C538"/>
  <c r="D537"/>
  <c r="C537"/>
  <c r="D536"/>
  <c r="C536"/>
  <c r="D535"/>
  <c r="C535"/>
  <c r="D534"/>
  <c r="C534"/>
  <c r="D533"/>
  <c r="C533"/>
  <c r="D532"/>
  <c r="C532"/>
  <c r="D531"/>
  <c r="C531"/>
  <c r="D530"/>
  <c r="C530"/>
  <c r="D529"/>
  <c r="C529"/>
  <c r="D528"/>
  <c r="C528"/>
  <c r="D527"/>
  <c r="C527"/>
  <c r="D526"/>
  <c r="C526"/>
  <c r="D525"/>
  <c r="C525"/>
  <c r="D524"/>
  <c r="C524"/>
  <c r="D523"/>
  <c r="C523"/>
  <c r="D522"/>
  <c r="C522"/>
  <c r="D521"/>
  <c r="C521"/>
  <c r="D520"/>
  <c r="C520"/>
  <c r="D519"/>
  <c r="C519"/>
  <c r="D518"/>
  <c r="C518"/>
  <c r="D517"/>
  <c r="C517"/>
  <c r="D516"/>
  <c r="C516"/>
  <c r="D515"/>
  <c r="C515"/>
  <c r="D514"/>
  <c r="C514"/>
  <c r="D513"/>
  <c r="C513"/>
  <c r="D512"/>
  <c r="C512"/>
  <c r="D511"/>
  <c r="C511"/>
  <c r="D510"/>
  <c r="C510"/>
  <c r="D509"/>
  <c r="C509"/>
  <c r="D508"/>
  <c r="C508"/>
  <c r="D507"/>
  <c r="C507"/>
  <c r="D506"/>
  <c r="C506"/>
  <c r="D505"/>
  <c r="C505"/>
  <c r="D504"/>
  <c r="C504"/>
  <c r="D503"/>
  <c r="C503"/>
  <c r="D502"/>
  <c r="C502"/>
  <c r="D501"/>
  <c r="C501"/>
  <c r="D500"/>
  <c r="C500"/>
  <c r="D499"/>
  <c r="C499"/>
  <c r="D498"/>
  <c r="C498"/>
  <c r="D497"/>
  <c r="C497"/>
  <c r="D496"/>
  <c r="C496"/>
  <c r="D495"/>
  <c r="C495"/>
  <c r="D494"/>
  <c r="C494"/>
  <c r="D493"/>
  <c r="C493"/>
  <c r="D492"/>
  <c r="C492"/>
  <c r="D491"/>
  <c r="C491"/>
  <c r="D490"/>
  <c r="C490"/>
  <c r="D489"/>
  <c r="C489"/>
  <c r="D488"/>
  <c r="C488"/>
  <c r="D487"/>
  <c r="C487"/>
  <c r="D486"/>
  <c r="C486"/>
  <c r="D485"/>
  <c r="C485"/>
  <c r="D484"/>
  <c r="C484"/>
  <c r="D483"/>
  <c r="C483"/>
  <c r="D482"/>
  <c r="C482"/>
  <c r="D481"/>
  <c r="C481"/>
  <c r="D480"/>
  <c r="C480"/>
  <c r="D479"/>
  <c r="C479"/>
  <c r="D478"/>
  <c r="C478"/>
  <c r="D477"/>
  <c r="C477"/>
  <c r="D476"/>
  <c r="C476"/>
  <c r="D475"/>
  <c r="C475"/>
  <c r="D474"/>
  <c r="C474"/>
  <c r="D473"/>
  <c r="C473"/>
  <c r="D472"/>
  <c r="C472"/>
  <c r="D471"/>
  <c r="C471"/>
  <c r="D470"/>
  <c r="C470"/>
  <c r="D469"/>
  <c r="C469"/>
  <c r="D468"/>
  <c r="C468"/>
  <c r="D467"/>
  <c r="C467"/>
  <c r="D466"/>
  <c r="C466"/>
  <c r="D465"/>
  <c r="C465"/>
  <c r="D464"/>
  <c r="C464"/>
  <c r="D463"/>
  <c r="C463"/>
  <c r="D462"/>
  <c r="C462"/>
  <c r="D461"/>
  <c r="C461"/>
  <c r="D460"/>
  <c r="C460"/>
  <c r="D459"/>
  <c r="C459"/>
  <c r="D458"/>
  <c r="C458"/>
  <c r="D457"/>
  <c r="C457"/>
  <c r="D456"/>
  <c r="C456"/>
  <c r="D455"/>
  <c r="C455"/>
  <c r="D454"/>
  <c r="C454"/>
  <c r="D453"/>
  <c r="C453"/>
  <c r="D452"/>
  <c r="C452"/>
  <c r="D451"/>
  <c r="C451"/>
  <c r="D450"/>
  <c r="C450"/>
  <c r="D449"/>
  <c r="C449"/>
  <c r="D448"/>
  <c r="C448"/>
  <c r="D447"/>
  <c r="C447"/>
  <c r="D446"/>
  <c r="C446"/>
  <c r="D445"/>
  <c r="C445"/>
  <c r="D444"/>
  <c r="C444"/>
  <c r="D443"/>
  <c r="C443"/>
  <c r="D442"/>
  <c r="C442"/>
  <c r="D441"/>
  <c r="C441"/>
  <c r="D440"/>
  <c r="C440"/>
  <c r="D439"/>
  <c r="C439"/>
  <c r="D438"/>
  <c r="C438"/>
  <c r="D437"/>
  <c r="C437"/>
  <c r="D436"/>
  <c r="C436"/>
  <c r="D435"/>
  <c r="C435"/>
  <c r="D434"/>
  <c r="C434"/>
  <c r="D433"/>
  <c r="C433"/>
  <c r="D432"/>
  <c r="C432"/>
  <c r="D431"/>
  <c r="C431"/>
  <c r="D430"/>
  <c r="C430"/>
  <c r="D429"/>
  <c r="C429"/>
  <c r="D428"/>
  <c r="C428"/>
  <c r="D427"/>
  <c r="C427"/>
  <c r="D426"/>
  <c r="C426"/>
  <c r="D425"/>
  <c r="C425"/>
  <c r="D424"/>
  <c r="C424"/>
  <c r="D423"/>
  <c r="C423"/>
  <c r="D422"/>
  <c r="C422"/>
  <c r="D421"/>
  <c r="C421"/>
  <c r="D420"/>
  <c r="C420"/>
  <c r="D419"/>
  <c r="C419"/>
  <c r="D418"/>
  <c r="C418"/>
  <c r="D417"/>
  <c r="C417"/>
  <c r="D416"/>
  <c r="C416"/>
  <c r="D415"/>
  <c r="C415"/>
  <c r="D414"/>
  <c r="C414"/>
  <c r="D413"/>
  <c r="C413"/>
  <c r="D412"/>
  <c r="C412"/>
  <c r="D411"/>
  <c r="C411"/>
  <c r="D410"/>
  <c r="C410"/>
  <c r="D409"/>
  <c r="C409"/>
  <c r="D408"/>
  <c r="C408"/>
  <c r="D407"/>
  <c r="C407"/>
  <c r="D406"/>
  <c r="C406"/>
  <c r="D405"/>
  <c r="C405"/>
  <c r="D404"/>
  <c r="C404"/>
  <c r="D403"/>
  <c r="C403"/>
  <c r="D402"/>
  <c r="C402"/>
  <c r="D401"/>
  <c r="C401"/>
  <c r="D400"/>
  <c r="C400"/>
  <c r="D399"/>
  <c r="C399"/>
  <c r="D398"/>
  <c r="C398"/>
  <c r="D397"/>
  <c r="C397"/>
  <c r="D396"/>
  <c r="C396"/>
  <c r="D395"/>
  <c r="C395"/>
  <c r="D394"/>
  <c r="C394"/>
  <c r="D393"/>
  <c r="C393"/>
  <c r="D392"/>
  <c r="C392"/>
  <c r="D391"/>
  <c r="C391"/>
  <c r="D390"/>
  <c r="C390"/>
  <c r="D389"/>
  <c r="C389"/>
  <c r="D388"/>
  <c r="C388"/>
  <c r="D387"/>
  <c r="C387"/>
  <c r="D386"/>
  <c r="C386"/>
  <c r="D385"/>
  <c r="C385"/>
  <c r="D384"/>
  <c r="C384"/>
  <c r="D383"/>
  <c r="C383"/>
  <c r="D382"/>
  <c r="C382"/>
  <c r="D381"/>
  <c r="C381"/>
  <c r="D380"/>
  <c r="C380"/>
  <c r="D379"/>
  <c r="C379"/>
  <c r="D378"/>
  <c r="C378"/>
  <c r="D377"/>
  <c r="C377"/>
  <c r="D376"/>
  <c r="C376"/>
  <c r="D375"/>
  <c r="C375"/>
  <c r="D374"/>
  <c r="C374"/>
  <c r="D373"/>
  <c r="C373"/>
  <c r="D372"/>
  <c r="C372"/>
  <c r="D371"/>
  <c r="C371"/>
  <c r="D370"/>
  <c r="C370"/>
  <c r="D369"/>
  <c r="C369"/>
  <c r="D368"/>
  <c r="C368"/>
  <c r="D367"/>
  <c r="C367"/>
  <c r="D366"/>
  <c r="C366"/>
  <c r="D365"/>
  <c r="C365"/>
  <c r="D364"/>
  <c r="C364"/>
  <c r="D363"/>
  <c r="C363"/>
  <c r="D362"/>
  <c r="C362"/>
  <c r="D361"/>
  <c r="C361"/>
  <c r="D360"/>
  <c r="C360"/>
  <c r="D359"/>
  <c r="C359"/>
  <c r="D358"/>
  <c r="C358"/>
  <c r="D357"/>
  <c r="C357"/>
  <c r="D356"/>
  <c r="C356"/>
  <c r="D355"/>
  <c r="C355"/>
  <c r="D354"/>
  <c r="C354"/>
  <c r="D353"/>
  <c r="C353"/>
  <c r="D352"/>
  <c r="C352"/>
  <c r="D351"/>
  <c r="C351"/>
  <c r="D350"/>
  <c r="C350"/>
  <c r="D349"/>
  <c r="C349"/>
  <c r="D348"/>
  <c r="C348"/>
  <c r="D347"/>
  <c r="C347"/>
  <c r="D346"/>
  <c r="C346"/>
  <c r="D345"/>
  <c r="C345"/>
  <c r="D344"/>
  <c r="C344"/>
  <c r="D343"/>
  <c r="C343"/>
  <c r="D342"/>
  <c r="C342"/>
  <c r="D341"/>
  <c r="C341"/>
  <c r="D340"/>
  <c r="C340"/>
  <c r="D339"/>
  <c r="C339"/>
  <c r="D338"/>
  <c r="C338"/>
  <c r="D337"/>
  <c r="C337"/>
  <c r="D336"/>
  <c r="C336"/>
  <c r="D335"/>
  <c r="C335"/>
  <c r="D334"/>
  <c r="C334"/>
  <c r="D333"/>
  <c r="C333"/>
  <c r="D332"/>
  <c r="C332"/>
  <c r="D331"/>
  <c r="C331"/>
  <c r="D330"/>
  <c r="C330"/>
  <c r="D329"/>
  <c r="C329"/>
  <c r="D328"/>
  <c r="C328"/>
  <c r="D327"/>
  <c r="C327"/>
  <c r="D326"/>
  <c r="C326"/>
  <c r="D325"/>
  <c r="C325"/>
  <c r="D324"/>
  <c r="C324"/>
  <c r="D323"/>
  <c r="C323"/>
  <c r="D322"/>
  <c r="C322"/>
  <c r="D321"/>
  <c r="C321"/>
  <c r="D320"/>
  <c r="C320"/>
  <c r="D319"/>
  <c r="C319"/>
  <c r="D318"/>
  <c r="C318"/>
  <c r="D317"/>
  <c r="C317"/>
  <c r="D316"/>
  <c r="C316"/>
  <c r="D315"/>
  <c r="C315"/>
  <c r="D314"/>
  <c r="C314"/>
  <c r="D313"/>
  <c r="C313"/>
  <c r="D312"/>
  <c r="C312"/>
  <c r="D311"/>
  <c r="C311"/>
  <c r="D310"/>
  <c r="C310"/>
  <c r="D309"/>
  <c r="C309"/>
  <c r="D308"/>
  <c r="C308"/>
  <c r="D307"/>
  <c r="C307"/>
  <c r="D306"/>
  <c r="C306"/>
  <c r="D305"/>
  <c r="C305"/>
  <c r="D304"/>
  <c r="C304"/>
  <c r="D303"/>
  <c r="C303"/>
  <c r="D302"/>
  <c r="C302"/>
  <c r="D301"/>
  <c r="C301"/>
  <c r="D300"/>
  <c r="C300"/>
  <c r="D299"/>
  <c r="C299"/>
  <c r="D298"/>
  <c r="C298"/>
  <c r="D297"/>
  <c r="C297"/>
  <c r="D296"/>
  <c r="C296"/>
  <c r="D295"/>
  <c r="C295"/>
  <c r="D294"/>
  <c r="C294"/>
  <c r="D293"/>
  <c r="C293"/>
  <c r="D292"/>
  <c r="C292"/>
  <c r="D291"/>
  <c r="C291"/>
  <c r="D290"/>
  <c r="C290"/>
  <c r="D289"/>
  <c r="C289"/>
  <c r="D288"/>
  <c r="C288"/>
  <c r="D287"/>
  <c r="C287"/>
  <c r="D286"/>
  <c r="C286"/>
  <c r="D285"/>
  <c r="C285"/>
  <c r="D284"/>
  <c r="C284"/>
  <c r="D283"/>
  <c r="C283"/>
  <c r="D282"/>
  <c r="C282"/>
  <c r="D281"/>
  <c r="C281"/>
  <c r="D280"/>
  <c r="C280"/>
  <c r="D279"/>
  <c r="C279"/>
  <c r="D278"/>
  <c r="C278"/>
  <c r="D277"/>
  <c r="C277"/>
  <c r="D276"/>
  <c r="C276"/>
  <c r="D275"/>
  <c r="C275"/>
  <c r="D274"/>
  <c r="C274"/>
  <c r="D273"/>
  <c r="C273"/>
  <c r="D272"/>
  <c r="C272"/>
  <c r="D271"/>
  <c r="C271"/>
  <c r="D270"/>
  <c r="C270"/>
  <c r="D269"/>
  <c r="C269"/>
  <c r="D268"/>
  <c r="C268"/>
  <c r="D267"/>
  <c r="C267"/>
  <c r="D266"/>
  <c r="C266"/>
  <c r="D265"/>
  <c r="C265"/>
  <c r="D264"/>
  <c r="C264"/>
  <c r="D263"/>
  <c r="C263"/>
  <c r="D262"/>
  <c r="C262"/>
  <c r="D261"/>
  <c r="C261"/>
  <c r="D260"/>
  <c r="C260"/>
  <c r="D259"/>
  <c r="C259"/>
  <c r="D258"/>
  <c r="C258"/>
  <c r="D257"/>
  <c r="C257"/>
  <c r="D256"/>
  <c r="C256"/>
  <c r="D255"/>
  <c r="C255"/>
  <c r="D254"/>
  <c r="C254"/>
  <c r="D253"/>
  <c r="C253"/>
  <c r="D252"/>
  <c r="C252"/>
  <c r="D251"/>
  <c r="C251"/>
  <c r="D250"/>
  <c r="C250"/>
  <c r="D249"/>
  <c r="C249"/>
  <c r="D248"/>
  <c r="C248"/>
  <c r="D247"/>
  <c r="C247"/>
  <c r="D246"/>
  <c r="C246"/>
  <c r="D245"/>
  <c r="C245"/>
  <c r="D244"/>
  <c r="C244"/>
  <c r="D243"/>
  <c r="C243"/>
  <c r="D242"/>
  <c r="C242"/>
  <c r="D241"/>
  <c r="C241"/>
  <c r="D240"/>
  <c r="C240"/>
  <c r="D239"/>
  <c r="C239"/>
  <c r="D238"/>
  <c r="C238"/>
  <c r="D237"/>
  <c r="C237"/>
  <c r="D236"/>
  <c r="C236"/>
  <c r="D235"/>
  <c r="C235"/>
  <c r="D234"/>
  <c r="C234"/>
  <c r="D233"/>
  <c r="C233"/>
  <c r="D232"/>
  <c r="C232"/>
  <c r="D231"/>
  <c r="C231"/>
  <c r="D230"/>
  <c r="C230"/>
  <c r="D229"/>
  <c r="C229"/>
  <c r="D228"/>
  <c r="C228"/>
  <c r="D227"/>
  <c r="C227"/>
  <c r="D226"/>
  <c r="C226"/>
  <c r="D225"/>
  <c r="C225"/>
  <c r="D224"/>
  <c r="C224"/>
  <c r="D223"/>
  <c r="C223"/>
  <c r="D222"/>
  <c r="C222"/>
  <c r="D221"/>
  <c r="C221"/>
  <c r="D220"/>
  <c r="C220"/>
  <c r="D219"/>
  <c r="C219"/>
  <c r="D218"/>
  <c r="C218"/>
  <c r="D217"/>
  <c r="C217"/>
  <c r="D216"/>
  <c r="C216"/>
  <c r="D215"/>
  <c r="C215"/>
  <c r="D214"/>
  <c r="C214"/>
  <c r="D213"/>
  <c r="C213"/>
  <c r="D212"/>
  <c r="C212"/>
  <c r="D211"/>
  <c r="C211"/>
  <c r="D210"/>
  <c r="C210"/>
  <c r="D209"/>
  <c r="C209"/>
  <c r="D208"/>
  <c r="C208"/>
  <c r="D207"/>
  <c r="C207"/>
  <c r="D206"/>
  <c r="C206"/>
  <c r="D205"/>
  <c r="C205"/>
  <c r="D204"/>
  <c r="C204"/>
  <c r="D203"/>
  <c r="C203"/>
  <c r="D202"/>
  <c r="C202"/>
  <c r="D201"/>
  <c r="C201"/>
  <c r="D200"/>
  <c r="C200"/>
  <c r="D199"/>
  <c r="C199"/>
  <c r="D198"/>
  <c r="C198"/>
  <c r="D197"/>
  <c r="C197"/>
  <c r="D196"/>
  <c r="C196"/>
  <c r="D195"/>
  <c r="C195"/>
  <c r="D194"/>
  <c r="C194"/>
  <c r="D193"/>
  <c r="C193"/>
  <c r="D192"/>
  <c r="C192"/>
  <c r="D191"/>
  <c r="C191"/>
  <c r="D190"/>
  <c r="C190"/>
  <c r="D189"/>
  <c r="C189"/>
  <c r="D188"/>
  <c r="C188"/>
  <c r="D187"/>
  <c r="C187"/>
  <c r="D186"/>
  <c r="C186"/>
  <c r="D185"/>
  <c r="C185"/>
  <c r="D184"/>
  <c r="C184"/>
  <c r="D183"/>
  <c r="C183"/>
  <c r="D182"/>
  <c r="C182"/>
  <c r="D181"/>
  <c r="C181"/>
  <c r="D180"/>
  <c r="C180"/>
  <c r="D179"/>
  <c r="C179"/>
  <c r="D178"/>
  <c r="C178"/>
  <c r="D177"/>
  <c r="C177"/>
  <c r="D176"/>
  <c r="C176"/>
  <c r="D175"/>
  <c r="C175"/>
  <c r="D174"/>
  <c r="C174"/>
  <c r="D173"/>
  <c r="C173"/>
  <c r="D172"/>
  <c r="C172"/>
  <c r="D171"/>
  <c r="C171"/>
  <c r="D170"/>
  <c r="C170"/>
  <c r="D169"/>
  <c r="C169"/>
  <c r="D168"/>
  <c r="C168"/>
  <c r="D167"/>
  <c r="C167"/>
  <c r="D166"/>
  <c r="C166"/>
  <c r="D165"/>
  <c r="C165"/>
  <c r="D164"/>
  <c r="C164"/>
  <c r="D163"/>
  <c r="C163"/>
  <c r="D162"/>
  <c r="C162"/>
  <c r="D161"/>
  <c r="C161"/>
  <c r="D160"/>
  <c r="C160"/>
  <c r="D159"/>
  <c r="C159"/>
  <c r="D158"/>
  <c r="C158"/>
  <c r="D157"/>
  <c r="C157"/>
  <c r="D156"/>
  <c r="C156"/>
  <c r="D155"/>
  <c r="C155"/>
  <c r="D154"/>
  <c r="C154"/>
  <c r="D153"/>
  <c r="C153"/>
  <c r="D152"/>
  <c r="C152"/>
  <c r="D151"/>
  <c r="C151"/>
  <c r="D150"/>
  <c r="C150"/>
  <c r="D149"/>
  <c r="C149"/>
  <c r="D148"/>
  <c r="C148"/>
  <c r="D147"/>
  <c r="C147"/>
  <c r="D146"/>
  <c r="C146"/>
  <c r="D145"/>
  <c r="C145"/>
  <c r="D144"/>
  <c r="C144"/>
  <c r="D143"/>
  <c r="C143"/>
  <c r="D142"/>
  <c r="C142"/>
  <c r="D141"/>
  <c r="C141"/>
  <c r="D140"/>
  <c r="C140"/>
  <c r="D139"/>
  <c r="C139"/>
  <c r="D138"/>
  <c r="C138"/>
  <c r="D137"/>
  <c r="C137"/>
  <c r="D136"/>
  <c r="C136"/>
  <c r="D135"/>
  <c r="C135"/>
  <c r="D134"/>
  <c r="C134"/>
  <c r="D133"/>
  <c r="C133"/>
  <c r="D132"/>
  <c r="C132"/>
  <c r="D131"/>
  <c r="C131"/>
  <c r="D130"/>
  <c r="C130"/>
  <c r="D129"/>
  <c r="C129"/>
  <c r="D128"/>
  <c r="C128"/>
  <c r="D127"/>
  <c r="C127"/>
  <c r="D126"/>
  <c r="C126"/>
  <c r="D125"/>
  <c r="C125"/>
  <c r="D124"/>
  <c r="C124"/>
  <c r="D123"/>
  <c r="C123"/>
  <c r="D122"/>
  <c r="C122"/>
  <c r="D121"/>
  <c r="C121"/>
  <c r="D120"/>
  <c r="C120"/>
  <c r="D119"/>
  <c r="C119"/>
  <c r="D118"/>
  <c r="C118"/>
  <c r="D117"/>
  <c r="C117"/>
  <c r="D116"/>
  <c r="C116"/>
  <c r="D115"/>
  <c r="C115"/>
  <c r="D114"/>
  <c r="C114"/>
  <c r="D113"/>
  <c r="C113"/>
  <c r="D112"/>
  <c r="C112"/>
  <c r="D111"/>
  <c r="C111"/>
  <c r="D110"/>
  <c r="C110"/>
  <c r="D109"/>
  <c r="C109"/>
  <c r="D108"/>
  <c r="C108"/>
  <c r="D107"/>
  <c r="C107"/>
  <c r="D106"/>
  <c r="C106"/>
  <c r="D105"/>
  <c r="C105"/>
  <c r="D104"/>
  <c r="C104"/>
  <c r="D103"/>
  <c r="C103"/>
  <c r="D102"/>
  <c r="C102"/>
  <c r="D101"/>
  <c r="C101"/>
  <c r="D100"/>
  <c r="C100"/>
  <c r="D99"/>
  <c r="C99"/>
  <c r="D98"/>
  <c r="C98"/>
  <c r="D97"/>
  <c r="C97"/>
  <c r="D96"/>
  <c r="C96"/>
  <c r="D95"/>
  <c r="C95"/>
  <c r="D94"/>
  <c r="C94"/>
  <c r="D93"/>
  <c r="C93"/>
  <c r="D92"/>
  <c r="C92"/>
  <c r="D91"/>
  <c r="C91"/>
  <c r="D90"/>
  <c r="C90"/>
  <c r="D89"/>
  <c r="C89"/>
  <c r="D88"/>
  <c r="C88"/>
  <c r="D87"/>
  <c r="C87"/>
  <c r="D86"/>
  <c r="C86"/>
  <c r="D85"/>
  <c r="C85"/>
  <c r="D84"/>
  <c r="C84"/>
  <c r="D83"/>
  <c r="C83"/>
  <c r="D82"/>
  <c r="C82"/>
  <c r="D81"/>
  <c r="C81"/>
  <c r="D80"/>
  <c r="C80"/>
  <c r="D79"/>
  <c r="C79"/>
  <c r="D78"/>
  <c r="C78"/>
  <c r="D77"/>
  <c r="C77"/>
  <c r="D76"/>
  <c r="C76"/>
  <c r="D75"/>
  <c r="C75"/>
  <c r="D74"/>
  <c r="C74"/>
  <c r="D73"/>
  <c r="C73"/>
  <c r="D72"/>
  <c r="C72"/>
  <c r="D71"/>
  <c r="C71"/>
  <c r="D70"/>
  <c r="C70"/>
  <c r="D69"/>
  <c r="C69"/>
  <c r="D68"/>
  <c r="C68"/>
  <c r="D67"/>
  <c r="C67"/>
  <c r="D66"/>
  <c r="C66"/>
  <c r="D65"/>
  <c r="C65"/>
  <c r="D64"/>
  <c r="C64"/>
  <c r="D63"/>
  <c r="C63"/>
  <c r="D62"/>
  <c r="C62"/>
  <c r="D61"/>
  <c r="C61"/>
  <c r="D60"/>
  <c r="C60"/>
  <c r="D59"/>
  <c r="C59"/>
  <c r="D58"/>
  <c r="C58"/>
  <c r="D57"/>
  <c r="C57"/>
  <c r="D56"/>
  <c r="C56"/>
  <c r="D55"/>
  <c r="C55"/>
  <c r="D54"/>
  <c r="C54"/>
  <c r="D53"/>
  <c r="C53"/>
  <c r="D52"/>
  <c r="C52"/>
  <c r="D51"/>
  <c r="C51"/>
  <c r="D50"/>
  <c r="C50"/>
  <c r="D49"/>
  <c r="C49"/>
  <c r="D48"/>
  <c r="C48"/>
  <c r="D47"/>
  <c r="C47"/>
  <c r="D46"/>
  <c r="C46"/>
  <c r="D45"/>
  <c r="C45"/>
  <c r="D44"/>
  <c r="C44"/>
  <c r="D43"/>
  <c r="C43"/>
  <c r="D42"/>
  <c r="C42"/>
  <c r="D41"/>
  <c r="C41"/>
  <c r="D40"/>
  <c r="C40"/>
  <c r="D39"/>
  <c r="C39"/>
  <c r="D38"/>
  <c r="C38"/>
  <c r="D37"/>
  <c r="C37"/>
  <c r="D36"/>
  <c r="C36"/>
  <c r="D35"/>
  <c r="C35"/>
  <c r="D34"/>
  <c r="C34"/>
  <c r="D33"/>
  <c r="C33"/>
  <c r="D32"/>
  <c r="C32"/>
  <c r="D31"/>
  <c r="C31"/>
  <c r="D30"/>
  <c r="C30"/>
  <c r="D29"/>
  <c r="C29"/>
  <c r="D28"/>
  <c r="C28"/>
  <c r="D27"/>
  <c r="C27"/>
  <c r="D26"/>
  <c r="C26"/>
  <c r="D25"/>
  <c r="C25"/>
  <c r="D24"/>
  <c r="C24"/>
  <c r="D23"/>
  <c r="C23"/>
  <c r="D22"/>
  <c r="C22"/>
  <c r="D21"/>
  <c r="C21"/>
  <c r="D20"/>
  <c r="C20"/>
  <c r="D19"/>
  <c r="C19"/>
  <c r="D18"/>
  <c r="C18"/>
  <c r="D17"/>
  <c r="C17"/>
  <c r="D16"/>
  <c r="C16"/>
  <c r="D15"/>
  <c r="C15"/>
  <c r="D14"/>
  <c r="C14"/>
  <c r="D13"/>
  <c r="C13"/>
  <c r="D12"/>
  <c r="G12" s="1"/>
  <c r="C12"/>
  <c r="D13" i="1"/>
  <c r="H13" s="1"/>
  <c r="D14"/>
  <c r="H14" s="1"/>
  <c r="D15"/>
  <c r="H15" s="1"/>
  <c r="D16"/>
  <c r="H16" s="1"/>
  <c r="D17"/>
  <c r="H17" s="1"/>
  <c r="D18"/>
  <c r="H18" s="1"/>
  <c r="D19"/>
  <c r="H19" s="1"/>
  <c r="D20"/>
  <c r="H20" s="1"/>
  <c r="D21"/>
  <c r="H21" s="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12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H12"/>
</calcChain>
</file>

<file path=xl/comments1.xml><?xml version="1.0" encoding="utf-8"?>
<comments xmlns="http://schemas.openxmlformats.org/spreadsheetml/2006/main">
  <authors>
    <author>cyril.bonnin</author>
  </authors>
  <commentList>
    <comment ref="A2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REMPLIR</t>
        </r>
      </text>
    </comment>
    <comment ref="C5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REMPLIR</t>
        </r>
      </text>
    </comment>
  </commentList>
</comments>
</file>

<file path=xl/comments2.xml><?xml version="1.0" encoding="utf-8"?>
<comments xmlns="http://schemas.openxmlformats.org/spreadsheetml/2006/main">
  <authors>
    <author>cyril.bonnin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type 01/01/2017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G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comments3.xml><?xml version="1.0" encoding="utf-8"?>
<comments xmlns="http://schemas.openxmlformats.org/spreadsheetml/2006/main">
  <authors>
    <author>cyril.bonnin</author>
  </authors>
  <commentList>
    <comment ref="A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</t>
        </r>
      </text>
    </comment>
    <comment ref="F11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comments4.xml><?xml version="1.0" encoding="utf-8"?>
<comments xmlns="http://schemas.openxmlformats.org/spreadsheetml/2006/main">
  <authors>
    <author>cyril.bonnin</author>
  </authors>
  <commentList>
    <comment ref="A10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JANVIER
FEVRIER
MARS
AVRIL
MAI
JUIN
JUILLET
AOUT
SEPTEMBRE
OCTOBRE NOVEMBRE
DECEMBRE
</t>
        </r>
      </text>
    </comment>
  </commentList>
</comments>
</file>

<file path=xl/comments5.xml><?xml version="1.0" encoding="utf-8"?>
<comments xmlns="http://schemas.openxmlformats.org/spreadsheetml/2006/main">
  <authors>
    <author>cyril.bonnin</author>
  </authors>
  <commentList>
    <comment ref="A10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
JANVIER
FEVRIER
MARS
AVRIL
MAI
JUIN
JUILLET
AOUT
SEPTEMBRE
OCTOBRE NOVEMBRE
DECEMBRE
</t>
        </r>
      </text>
    </comment>
  </commentList>
</comments>
</file>

<file path=xl/comments6.xml><?xml version="1.0" encoding="utf-8"?>
<comments xmlns="http://schemas.openxmlformats.org/spreadsheetml/2006/main">
  <authors>
    <author>cyril.bonnin</author>
  </authors>
  <commentList>
    <comment ref="A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F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G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  <comment ref="H13" authorId="0">
      <text>
        <r>
          <rPr>
            <b/>
            <sz val="9"/>
            <color indexed="81"/>
            <rFont val="Tahoma"/>
            <family val="2"/>
          </rPr>
          <t>cyril.bonnin:</t>
        </r>
        <r>
          <rPr>
            <sz val="9"/>
            <color indexed="81"/>
            <rFont val="Tahoma"/>
            <family val="2"/>
          </rPr>
          <t xml:space="preserve">
A RENSEIGNER</t>
        </r>
      </text>
    </comment>
  </commentList>
</comments>
</file>

<file path=xl/sharedStrings.xml><?xml version="1.0" encoding="utf-8"?>
<sst xmlns="http://schemas.openxmlformats.org/spreadsheetml/2006/main" count="126" uniqueCount="60">
  <si>
    <t>Académie Orléans Tours</t>
  </si>
  <si>
    <t>Collège Joliot Curie</t>
  </si>
  <si>
    <t>rue Joliot Curie</t>
  </si>
  <si>
    <t>B.P.20</t>
  </si>
  <si>
    <t>36700 Châtillon-Sur-Indre</t>
  </si>
  <si>
    <t>0360018Z</t>
  </si>
  <si>
    <t xml:space="preserve">LISTE DES SORTIES DE TICKETS </t>
  </si>
  <si>
    <t>DATE</t>
  </si>
  <si>
    <t>LIBELLE</t>
  </si>
  <si>
    <t>Quantité</t>
  </si>
  <si>
    <t>numéros</t>
  </si>
  <si>
    <t>Référence</t>
  </si>
  <si>
    <t>Valeur</t>
  </si>
  <si>
    <t>TARIF 1 ROUGE -AIDES-AED</t>
  </si>
  <si>
    <t>TICKETS</t>
  </si>
  <si>
    <t>TARIF 2017</t>
  </si>
  <si>
    <t>TARIF 2 BLEU ATEE</t>
  </si>
  <si>
    <t>TARIF 3 JAUNE INDICE&lt;466</t>
  </si>
  <si>
    <t>TARIF 4 VERT INDICE&gt;466</t>
  </si>
  <si>
    <t>TARIF 5 ORANGE ELEVES</t>
  </si>
  <si>
    <t>TARIF 6 GRIS HOTE DE PASSAGE</t>
  </si>
  <si>
    <t>CODE</t>
  </si>
  <si>
    <t>TARIF</t>
  </si>
  <si>
    <t xml:space="preserve">LISTE DES ACHATS DE TICKETS </t>
  </si>
  <si>
    <t>INVENTAIRE TICKETS EN STOCK</t>
  </si>
  <si>
    <t>Code</t>
  </si>
  <si>
    <t>Tickets</t>
  </si>
  <si>
    <t>Prix unitaire</t>
  </si>
  <si>
    <t>Valeur totale</t>
  </si>
  <si>
    <t>premier</t>
  </si>
  <si>
    <t>dernier</t>
  </si>
  <si>
    <t>dernier sorti</t>
  </si>
  <si>
    <t>stock départ</t>
  </si>
  <si>
    <t>exercice 2017</t>
  </si>
  <si>
    <t>JOURNAL DES TICKETS VENDUS</t>
  </si>
  <si>
    <t>MONTANT VENTE</t>
  </si>
  <si>
    <t>TICKET 2,54</t>
  </si>
  <si>
    <t>nombre</t>
  </si>
  <si>
    <t>TICKET 3,74</t>
  </si>
  <si>
    <t>TICKET 4,44</t>
  </si>
  <si>
    <t>TICKET 3,65</t>
  </si>
  <si>
    <t>TICKET 8,43</t>
  </si>
  <si>
    <t>JANVIER</t>
  </si>
  <si>
    <t>TICKET 2,52</t>
  </si>
  <si>
    <t>a</t>
  </si>
  <si>
    <t>juin</t>
  </si>
  <si>
    <t>juillet</t>
  </si>
  <si>
    <t xml:space="preserve">octobre </t>
  </si>
  <si>
    <t>decembre</t>
  </si>
  <si>
    <t>sam suffy</t>
  </si>
  <si>
    <t>jean némar</t>
  </si>
  <si>
    <t>raoul çaroule</t>
  </si>
  <si>
    <t>22917 A 22936</t>
  </si>
  <si>
    <t>11951 A 11970</t>
  </si>
  <si>
    <t>11971 A 11974</t>
  </si>
  <si>
    <t>11975 A 11980</t>
  </si>
  <si>
    <t>ETC</t>
  </si>
  <si>
    <t>quantité</t>
  </si>
  <si>
    <t>22917 a 22936</t>
  </si>
  <si>
    <t>11951 a 11970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</si>
</sst>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6" formatCode="#,##0.00\ _€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164" fontId="0" fillId="0" borderId="0" xfId="0" applyNumberFormat="1"/>
    <xf numFmtId="14" fontId="0" fillId="0" borderId="0" xfId="0" applyNumberFormat="1"/>
    <xf numFmtId="0" fontId="1" fillId="0" borderId="0" xfId="0" applyFont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0" fontId="0" fillId="0" borderId="4" xfId="0" applyNumberFormat="1" applyBorder="1" applyAlignment="1">
      <alignment horizontal="left"/>
    </xf>
    <xf numFmtId="0" fontId="0" fillId="0" borderId="2" xfId="0" applyNumberFormat="1" applyBorder="1" applyAlignment="1">
      <alignment horizontal="left"/>
    </xf>
    <xf numFmtId="0" fontId="0" fillId="0" borderId="3" xfId="0" applyNumberFormat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49" fontId="0" fillId="0" borderId="0" xfId="0" applyNumberFormat="1" applyBorder="1" applyAlignment="1">
      <alignment horizontal="left"/>
    </xf>
    <xf numFmtId="14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19050</xdr:colOff>
      <xdr:row>5</xdr:row>
      <xdr:rowOff>38100</xdr:rowOff>
    </xdr:from>
    <xdr:ext cx="184731" cy="264560"/>
    <xdr:sp macro="" textlink="">
      <xdr:nvSpPr>
        <xdr:cNvPr id="2" name="ZoneTexte 1"/>
        <xdr:cNvSpPr txBox="1"/>
      </xdr:nvSpPr>
      <xdr:spPr>
        <a:xfrm>
          <a:off x="7648575" y="9906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1"/>
  <sheetViews>
    <sheetView workbookViewId="0">
      <selection activeCell="D11" sqref="D11"/>
    </sheetView>
  </sheetViews>
  <sheetFormatPr baseColWidth="10" defaultRowHeight="15"/>
  <cols>
    <col min="1" max="1" width="5.85546875" bestFit="1" customWidth="1"/>
    <col min="2" max="2" width="28.5703125" bestFit="1" customWidth="1"/>
  </cols>
  <sheetData>
    <row r="2" spans="1:4">
      <c r="A2" t="s">
        <v>33</v>
      </c>
    </row>
    <row r="5" spans="1:4">
      <c r="A5" t="s">
        <v>21</v>
      </c>
      <c r="B5" t="s">
        <v>14</v>
      </c>
      <c r="C5" t="s">
        <v>15</v>
      </c>
      <c r="D5" t="s">
        <v>32</v>
      </c>
    </row>
    <row r="6" spans="1:4">
      <c r="A6">
        <v>1</v>
      </c>
      <c r="B6" t="s">
        <v>13</v>
      </c>
      <c r="C6" s="1">
        <v>2.54</v>
      </c>
    </row>
    <row r="7" spans="1:4">
      <c r="A7">
        <v>2</v>
      </c>
      <c r="B7" t="s">
        <v>16</v>
      </c>
      <c r="C7" s="1">
        <v>2.52</v>
      </c>
    </row>
    <row r="8" spans="1:4">
      <c r="A8">
        <v>3</v>
      </c>
      <c r="B8" t="s">
        <v>17</v>
      </c>
      <c r="C8" s="1">
        <v>3.74</v>
      </c>
    </row>
    <row r="9" spans="1:4">
      <c r="A9">
        <v>4</v>
      </c>
      <c r="B9" t="s">
        <v>18</v>
      </c>
      <c r="C9" s="1">
        <v>4.4400000000000004</v>
      </c>
    </row>
    <row r="10" spans="1:4">
      <c r="A10">
        <v>5</v>
      </c>
      <c r="B10" t="s">
        <v>19</v>
      </c>
      <c r="C10" s="1">
        <v>3.65</v>
      </c>
    </row>
    <row r="11" spans="1:4">
      <c r="A11">
        <v>6</v>
      </c>
      <c r="B11" t="s">
        <v>20</v>
      </c>
      <c r="C11" s="1">
        <v>8.43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600"/>
  <sheetViews>
    <sheetView workbookViewId="0">
      <selection activeCell="D12" sqref="D12"/>
    </sheetView>
  </sheetViews>
  <sheetFormatPr baseColWidth="10" defaultRowHeight="15"/>
  <cols>
    <col min="1" max="1" width="10.5703125" customWidth="1"/>
    <col min="2" max="2" width="5.28515625" customWidth="1"/>
    <col min="3" max="3" width="28.140625" customWidth="1"/>
    <col min="4" max="4" width="7" customWidth="1"/>
    <col min="5" max="5" width="8.85546875" bestFit="1" customWidth="1"/>
    <col min="6" max="6" width="15.140625" customWidth="1"/>
    <col min="7" max="7" width="21.7109375" customWidth="1"/>
    <col min="8" max="8" width="7.7109375" customWidth="1"/>
  </cols>
  <sheetData>
    <row r="1" spans="1:12">
      <c r="A1" t="s">
        <v>0</v>
      </c>
      <c r="H1" s="17" t="str">
        <f>paramètres!A2</f>
        <v>exercice 2017</v>
      </c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6" spans="1:12">
      <c r="A6" t="s">
        <v>5</v>
      </c>
    </row>
    <row r="8" spans="1:12" ht="17.25">
      <c r="A8" s="19" t="s">
        <v>6</v>
      </c>
      <c r="B8" s="19"/>
      <c r="C8" s="19"/>
      <c r="D8" s="19"/>
      <c r="E8" s="19"/>
      <c r="F8" s="19"/>
      <c r="G8" s="19"/>
      <c r="H8" s="19"/>
    </row>
    <row r="10" spans="1:12" ht="15.75" thickBot="1"/>
    <row r="11" spans="1:12" ht="15.75" thickBot="1">
      <c r="A11" s="7" t="s">
        <v>7</v>
      </c>
      <c r="B11" s="7" t="s">
        <v>21</v>
      </c>
      <c r="C11" s="7" t="s">
        <v>8</v>
      </c>
      <c r="D11" s="7" t="s">
        <v>22</v>
      </c>
      <c r="E11" s="7" t="s">
        <v>9</v>
      </c>
      <c r="F11" s="7" t="s">
        <v>10</v>
      </c>
      <c r="G11" s="7" t="s">
        <v>11</v>
      </c>
      <c r="H11" s="7" t="s">
        <v>12</v>
      </c>
    </row>
    <row r="12" spans="1:12">
      <c r="A12" s="6">
        <v>42746</v>
      </c>
      <c r="B12" s="8">
        <v>1</v>
      </c>
      <c r="C12" s="14" t="str">
        <f>VLOOKUP(B12,tarif,2)</f>
        <v>TARIF 1 ROUGE -AIDES-AED</v>
      </c>
      <c r="D12" s="11">
        <f>VLOOKUP(B12,tarif,3)</f>
        <v>2.54</v>
      </c>
      <c r="E12" s="8">
        <v>20</v>
      </c>
      <c r="F12" s="8" t="s">
        <v>52</v>
      </c>
      <c r="G12" s="14" t="s">
        <v>49</v>
      </c>
      <c r="H12" s="11">
        <f>IF(OR(B12=1,B12=2,B12=3,B12=4,B12=5,B12=6),D12*E12,"")</f>
        <v>50.8</v>
      </c>
      <c r="L12" s="20"/>
    </row>
    <row r="13" spans="1:12">
      <c r="A13" s="4">
        <v>42746</v>
      </c>
      <c r="B13" s="9">
        <v>2</v>
      </c>
      <c r="C13" s="14" t="str">
        <f>VLOOKUP(B13,tarif,2)</f>
        <v>TARIF 2 BLEU ATEE</v>
      </c>
      <c r="D13" s="11">
        <f>VLOOKUP(B13,tarif,3)</f>
        <v>2.52</v>
      </c>
      <c r="E13" s="9">
        <v>20</v>
      </c>
      <c r="F13" s="9" t="s">
        <v>53</v>
      </c>
      <c r="G13" s="15" t="s">
        <v>50</v>
      </c>
      <c r="H13" s="11">
        <f t="shared" ref="H13:H76" si="0">IF(OR(B13=1,B13=2,B13=3,B13=4,B13=5,B13=6),D13*E13,"")</f>
        <v>50.4</v>
      </c>
    </row>
    <row r="14" spans="1:12">
      <c r="A14" s="4">
        <v>42771</v>
      </c>
      <c r="B14" s="9">
        <v>2</v>
      </c>
      <c r="C14" s="14" t="str">
        <f>VLOOKUP(B14,tarif,2)</f>
        <v>TARIF 2 BLEU ATEE</v>
      </c>
      <c r="D14" s="11">
        <f>VLOOKUP(B14,tarif,3)</f>
        <v>2.52</v>
      </c>
      <c r="E14" s="9">
        <v>4</v>
      </c>
      <c r="F14" s="9" t="s">
        <v>54</v>
      </c>
      <c r="G14" s="15" t="s">
        <v>51</v>
      </c>
      <c r="H14" s="11">
        <f t="shared" si="0"/>
        <v>10.08</v>
      </c>
    </row>
    <row r="15" spans="1:12">
      <c r="A15" s="4">
        <v>42772</v>
      </c>
      <c r="B15" s="9">
        <v>2</v>
      </c>
      <c r="C15" s="14" t="str">
        <f>VLOOKUP(B15,tarif,2)</f>
        <v>TARIF 2 BLEU ATEE</v>
      </c>
      <c r="D15" s="11">
        <f>VLOOKUP(B15,tarif,3)</f>
        <v>2.52</v>
      </c>
      <c r="E15" s="9">
        <v>6</v>
      </c>
      <c r="F15" s="9" t="s">
        <v>55</v>
      </c>
      <c r="G15" s="15" t="s">
        <v>56</v>
      </c>
      <c r="H15" s="11">
        <f t="shared" si="0"/>
        <v>15.120000000000001</v>
      </c>
    </row>
    <row r="16" spans="1:12">
      <c r="A16" s="4"/>
      <c r="B16" s="9"/>
      <c r="C16" s="14" t="e">
        <f>VLOOKUP(B16,tarif,2)</f>
        <v>#N/A</v>
      </c>
      <c r="D16" s="11" t="e">
        <f>VLOOKUP(B16,tarif,3)</f>
        <v>#N/A</v>
      </c>
      <c r="E16" s="9"/>
      <c r="F16" s="9"/>
      <c r="G16" s="15"/>
      <c r="H16" s="11" t="str">
        <f t="shared" si="0"/>
        <v/>
      </c>
    </row>
    <row r="17" spans="1:8">
      <c r="A17" s="4"/>
      <c r="B17" s="9"/>
      <c r="C17" s="14" t="e">
        <f>VLOOKUP(B17,tarif,2)</f>
        <v>#N/A</v>
      </c>
      <c r="D17" s="11" t="e">
        <f>VLOOKUP(B17,tarif,3)</f>
        <v>#N/A</v>
      </c>
      <c r="E17" s="9"/>
      <c r="F17" s="9"/>
      <c r="G17" s="15"/>
      <c r="H17" s="11" t="str">
        <f t="shared" si="0"/>
        <v/>
      </c>
    </row>
    <row r="18" spans="1:8">
      <c r="A18" s="4"/>
      <c r="B18" s="9"/>
      <c r="C18" s="14" t="e">
        <f>VLOOKUP(B18,tarif,2)</f>
        <v>#N/A</v>
      </c>
      <c r="D18" s="11" t="e">
        <f>VLOOKUP(B18,tarif,3)</f>
        <v>#N/A</v>
      </c>
      <c r="E18" s="9"/>
      <c r="F18" s="9"/>
      <c r="G18" s="15"/>
      <c r="H18" s="11" t="str">
        <f t="shared" si="0"/>
        <v/>
      </c>
    </row>
    <row r="19" spans="1:8">
      <c r="A19" s="4"/>
      <c r="B19" s="9"/>
      <c r="C19" s="14" t="e">
        <f>VLOOKUP(B19,tarif,2)</f>
        <v>#N/A</v>
      </c>
      <c r="D19" s="11" t="e">
        <f>VLOOKUP(B19,tarif,3)</f>
        <v>#N/A</v>
      </c>
      <c r="E19" s="9"/>
      <c r="F19" s="9"/>
      <c r="G19" s="15"/>
      <c r="H19" s="11" t="str">
        <f t="shared" si="0"/>
        <v/>
      </c>
    </row>
    <row r="20" spans="1:8">
      <c r="A20" s="4"/>
      <c r="B20" s="9"/>
      <c r="C20" s="14" t="e">
        <f>VLOOKUP(B20,tarif,2)</f>
        <v>#N/A</v>
      </c>
      <c r="D20" s="11" t="e">
        <f>VLOOKUP(B20,tarif,3)</f>
        <v>#N/A</v>
      </c>
      <c r="E20" s="9"/>
      <c r="F20" s="9"/>
      <c r="G20" s="15"/>
      <c r="H20" s="11" t="str">
        <f t="shared" si="0"/>
        <v/>
      </c>
    </row>
    <row r="21" spans="1:8">
      <c r="A21" s="4"/>
      <c r="B21" s="9"/>
      <c r="C21" s="14" t="e">
        <f>VLOOKUP(B21,tarif,2)</f>
        <v>#N/A</v>
      </c>
      <c r="D21" s="11" t="e">
        <f>VLOOKUP(B21,tarif,3)</f>
        <v>#N/A</v>
      </c>
      <c r="E21" s="9"/>
      <c r="F21" s="9"/>
      <c r="G21" s="15"/>
      <c r="H21" s="11" t="str">
        <f t="shared" si="0"/>
        <v/>
      </c>
    </row>
    <row r="22" spans="1:8">
      <c r="A22" s="4"/>
      <c r="B22" s="9"/>
      <c r="C22" s="14" t="e">
        <f>VLOOKUP(B22,tarif,2)</f>
        <v>#N/A</v>
      </c>
      <c r="D22" s="11" t="e">
        <f>VLOOKUP(B22,tarif,3)</f>
        <v>#N/A</v>
      </c>
      <c r="E22" s="9"/>
      <c r="F22" s="9"/>
      <c r="G22" s="15"/>
      <c r="H22" s="11" t="str">
        <f t="shared" si="0"/>
        <v/>
      </c>
    </row>
    <row r="23" spans="1:8">
      <c r="A23" s="4"/>
      <c r="B23" s="9"/>
      <c r="C23" s="14" t="e">
        <f>VLOOKUP(B23,tarif,2)</f>
        <v>#N/A</v>
      </c>
      <c r="D23" s="11" t="e">
        <f>VLOOKUP(B23,tarif,3)</f>
        <v>#N/A</v>
      </c>
      <c r="E23" s="9"/>
      <c r="F23" s="9"/>
      <c r="G23" s="15"/>
      <c r="H23" s="11" t="str">
        <f t="shared" si="0"/>
        <v/>
      </c>
    </row>
    <row r="24" spans="1:8">
      <c r="A24" s="4"/>
      <c r="B24" s="9"/>
      <c r="C24" s="14" t="e">
        <f>VLOOKUP(B24,tarif,2)</f>
        <v>#N/A</v>
      </c>
      <c r="D24" s="11" t="e">
        <f>VLOOKUP(B24,tarif,3)</f>
        <v>#N/A</v>
      </c>
      <c r="E24" s="9"/>
      <c r="F24" s="9"/>
      <c r="G24" s="15"/>
      <c r="H24" s="11" t="str">
        <f t="shared" si="0"/>
        <v/>
      </c>
    </row>
    <row r="25" spans="1:8">
      <c r="A25" s="4"/>
      <c r="B25" s="9"/>
      <c r="C25" s="14" t="e">
        <f>VLOOKUP(B25,tarif,2)</f>
        <v>#N/A</v>
      </c>
      <c r="D25" s="11" t="e">
        <f>VLOOKUP(B25,tarif,3)</f>
        <v>#N/A</v>
      </c>
      <c r="E25" s="9"/>
      <c r="F25" s="9"/>
      <c r="G25" s="15"/>
      <c r="H25" s="11" t="str">
        <f t="shared" si="0"/>
        <v/>
      </c>
    </row>
    <row r="26" spans="1:8">
      <c r="A26" s="4"/>
      <c r="B26" s="9"/>
      <c r="C26" s="14" t="e">
        <f>VLOOKUP(B26,tarif,2)</f>
        <v>#N/A</v>
      </c>
      <c r="D26" s="11" t="e">
        <f>VLOOKUP(B26,tarif,3)</f>
        <v>#N/A</v>
      </c>
      <c r="E26" s="9"/>
      <c r="F26" s="9"/>
      <c r="G26" s="15"/>
      <c r="H26" s="11" t="str">
        <f t="shared" si="0"/>
        <v/>
      </c>
    </row>
    <row r="27" spans="1:8">
      <c r="A27" s="4"/>
      <c r="B27" s="9"/>
      <c r="C27" s="14" t="e">
        <f>VLOOKUP(B27,tarif,2)</f>
        <v>#N/A</v>
      </c>
      <c r="D27" s="11" t="e">
        <f>VLOOKUP(B27,tarif,3)</f>
        <v>#N/A</v>
      </c>
      <c r="E27" s="9"/>
      <c r="F27" s="9"/>
      <c r="G27" s="15"/>
      <c r="H27" s="11" t="str">
        <f t="shared" si="0"/>
        <v/>
      </c>
    </row>
    <row r="28" spans="1:8">
      <c r="A28" s="4"/>
      <c r="B28" s="9"/>
      <c r="C28" s="14" t="e">
        <f>VLOOKUP(B28,tarif,2)</f>
        <v>#N/A</v>
      </c>
      <c r="D28" s="11" t="e">
        <f>VLOOKUP(B28,tarif,3)</f>
        <v>#N/A</v>
      </c>
      <c r="E28" s="9"/>
      <c r="F28" s="9"/>
      <c r="G28" s="15"/>
      <c r="H28" s="11" t="str">
        <f t="shared" si="0"/>
        <v/>
      </c>
    </row>
    <row r="29" spans="1:8">
      <c r="A29" s="4"/>
      <c r="B29" s="9"/>
      <c r="C29" s="14" t="e">
        <f>VLOOKUP(B29,tarif,2)</f>
        <v>#N/A</v>
      </c>
      <c r="D29" s="11" t="e">
        <f>VLOOKUP(B29,tarif,3)</f>
        <v>#N/A</v>
      </c>
      <c r="E29" s="9"/>
      <c r="F29" s="9"/>
      <c r="G29" s="15"/>
      <c r="H29" s="11" t="str">
        <f t="shared" si="0"/>
        <v/>
      </c>
    </row>
    <row r="30" spans="1:8">
      <c r="A30" s="4"/>
      <c r="B30" s="9"/>
      <c r="C30" s="14" t="e">
        <f>VLOOKUP(B30,tarif,2)</f>
        <v>#N/A</v>
      </c>
      <c r="D30" s="11" t="e">
        <f>VLOOKUP(B30,tarif,3)</f>
        <v>#N/A</v>
      </c>
      <c r="E30" s="9"/>
      <c r="F30" s="9"/>
      <c r="G30" s="15"/>
      <c r="H30" s="11" t="str">
        <f t="shared" si="0"/>
        <v/>
      </c>
    </row>
    <row r="31" spans="1:8">
      <c r="A31" s="4"/>
      <c r="B31" s="9"/>
      <c r="C31" s="14" t="e">
        <f>VLOOKUP(B31,tarif,2)</f>
        <v>#N/A</v>
      </c>
      <c r="D31" s="11" t="e">
        <f>VLOOKUP(B31,tarif,3)</f>
        <v>#N/A</v>
      </c>
      <c r="E31" s="9"/>
      <c r="F31" s="9"/>
      <c r="G31" s="15"/>
      <c r="H31" s="11" t="str">
        <f t="shared" si="0"/>
        <v/>
      </c>
    </row>
    <row r="32" spans="1:8">
      <c r="A32" s="4"/>
      <c r="B32" s="9"/>
      <c r="C32" s="14" t="e">
        <f>VLOOKUP(B32,tarif,2)</f>
        <v>#N/A</v>
      </c>
      <c r="D32" s="11" t="e">
        <f>VLOOKUP(B32,tarif,3)</f>
        <v>#N/A</v>
      </c>
      <c r="E32" s="9"/>
      <c r="F32" s="9"/>
      <c r="G32" s="15"/>
      <c r="H32" s="11" t="str">
        <f t="shared" si="0"/>
        <v/>
      </c>
    </row>
    <row r="33" spans="1:8">
      <c r="A33" s="4"/>
      <c r="B33" s="9"/>
      <c r="C33" s="14" t="e">
        <f>VLOOKUP(B33,tarif,2)</f>
        <v>#N/A</v>
      </c>
      <c r="D33" s="11" t="e">
        <f>VLOOKUP(B33,tarif,3)</f>
        <v>#N/A</v>
      </c>
      <c r="E33" s="9"/>
      <c r="F33" s="9"/>
      <c r="G33" s="15"/>
      <c r="H33" s="11" t="str">
        <f t="shared" si="0"/>
        <v/>
      </c>
    </row>
    <row r="34" spans="1:8">
      <c r="A34" s="4"/>
      <c r="B34" s="9"/>
      <c r="C34" s="14" t="e">
        <f>VLOOKUP(B34,tarif,2)</f>
        <v>#N/A</v>
      </c>
      <c r="D34" s="11" t="e">
        <f>VLOOKUP(B34,tarif,3)</f>
        <v>#N/A</v>
      </c>
      <c r="E34" s="9"/>
      <c r="F34" s="9"/>
      <c r="G34" s="15"/>
      <c r="H34" s="11" t="str">
        <f t="shared" si="0"/>
        <v/>
      </c>
    </row>
    <row r="35" spans="1:8">
      <c r="A35" s="4"/>
      <c r="B35" s="9"/>
      <c r="C35" s="14" t="e">
        <f>VLOOKUP(B35,tarif,2)</f>
        <v>#N/A</v>
      </c>
      <c r="D35" s="11" t="e">
        <f>VLOOKUP(B35,tarif,3)</f>
        <v>#N/A</v>
      </c>
      <c r="E35" s="9"/>
      <c r="F35" s="9"/>
      <c r="G35" s="15"/>
      <c r="H35" s="11" t="str">
        <f t="shared" si="0"/>
        <v/>
      </c>
    </row>
    <row r="36" spans="1:8">
      <c r="A36" s="4"/>
      <c r="B36" s="9"/>
      <c r="C36" s="14" t="e">
        <f>VLOOKUP(B36,tarif,2)</f>
        <v>#N/A</v>
      </c>
      <c r="D36" s="11" t="e">
        <f>VLOOKUP(B36,tarif,3)</f>
        <v>#N/A</v>
      </c>
      <c r="E36" s="9"/>
      <c r="F36" s="9"/>
      <c r="G36" s="15"/>
      <c r="H36" s="11" t="str">
        <f t="shared" si="0"/>
        <v/>
      </c>
    </row>
    <row r="37" spans="1:8">
      <c r="A37" s="4"/>
      <c r="B37" s="9"/>
      <c r="C37" s="14" t="e">
        <f>VLOOKUP(B37,tarif,2)</f>
        <v>#N/A</v>
      </c>
      <c r="D37" s="11" t="e">
        <f>VLOOKUP(B37,tarif,3)</f>
        <v>#N/A</v>
      </c>
      <c r="E37" s="9"/>
      <c r="F37" s="9"/>
      <c r="G37" s="15"/>
      <c r="H37" s="11" t="str">
        <f t="shared" si="0"/>
        <v/>
      </c>
    </row>
    <row r="38" spans="1:8">
      <c r="A38" s="4"/>
      <c r="B38" s="9"/>
      <c r="C38" s="14" t="e">
        <f>VLOOKUP(B38,tarif,2)</f>
        <v>#N/A</v>
      </c>
      <c r="D38" s="11" t="e">
        <f>VLOOKUP(B38,tarif,3)</f>
        <v>#N/A</v>
      </c>
      <c r="E38" s="9"/>
      <c r="F38" s="9"/>
      <c r="G38" s="15"/>
      <c r="H38" s="11" t="str">
        <f t="shared" si="0"/>
        <v/>
      </c>
    </row>
    <row r="39" spans="1:8">
      <c r="A39" s="4"/>
      <c r="B39" s="9"/>
      <c r="C39" s="14" t="e">
        <f>VLOOKUP(B39,tarif,2)</f>
        <v>#N/A</v>
      </c>
      <c r="D39" s="11" t="e">
        <f>VLOOKUP(B39,tarif,3)</f>
        <v>#N/A</v>
      </c>
      <c r="E39" s="9"/>
      <c r="F39" s="9"/>
      <c r="G39" s="15"/>
      <c r="H39" s="11" t="str">
        <f t="shared" si="0"/>
        <v/>
      </c>
    </row>
    <row r="40" spans="1:8">
      <c r="A40" s="4"/>
      <c r="B40" s="9"/>
      <c r="C40" s="14" t="e">
        <f>VLOOKUP(B40,tarif,2)</f>
        <v>#N/A</v>
      </c>
      <c r="D40" s="11" t="e">
        <f>VLOOKUP(B40,tarif,3)</f>
        <v>#N/A</v>
      </c>
      <c r="E40" s="9"/>
      <c r="F40" s="9"/>
      <c r="G40" s="15"/>
      <c r="H40" s="11" t="str">
        <f t="shared" si="0"/>
        <v/>
      </c>
    </row>
    <row r="41" spans="1:8">
      <c r="A41" s="4"/>
      <c r="B41" s="9"/>
      <c r="C41" s="14" t="e">
        <f>VLOOKUP(B41,tarif,2)</f>
        <v>#N/A</v>
      </c>
      <c r="D41" s="11" t="e">
        <f>VLOOKUP(B41,tarif,3)</f>
        <v>#N/A</v>
      </c>
      <c r="E41" s="9"/>
      <c r="F41" s="9"/>
      <c r="G41" s="15"/>
      <c r="H41" s="11" t="str">
        <f t="shared" si="0"/>
        <v/>
      </c>
    </row>
    <row r="42" spans="1:8">
      <c r="A42" s="4"/>
      <c r="B42" s="9"/>
      <c r="C42" s="14" t="e">
        <f>VLOOKUP(B42,tarif,2)</f>
        <v>#N/A</v>
      </c>
      <c r="D42" s="11" t="e">
        <f>VLOOKUP(B42,tarif,3)</f>
        <v>#N/A</v>
      </c>
      <c r="E42" s="9"/>
      <c r="F42" s="9"/>
      <c r="G42" s="15"/>
      <c r="H42" s="11" t="str">
        <f t="shared" si="0"/>
        <v/>
      </c>
    </row>
    <row r="43" spans="1:8">
      <c r="A43" s="4"/>
      <c r="B43" s="9"/>
      <c r="C43" s="14" t="e">
        <f>VLOOKUP(B43,tarif,2)</f>
        <v>#N/A</v>
      </c>
      <c r="D43" s="11" t="e">
        <f>VLOOKUP(B43,tarif,3)</f>
        <v>#N/A</v>
      </c>
      <c r="E43" s="9"/>
      <c r="F43" s="9"/>
      <c r="G43" s="15"/>
      <c r="H43" s="11" t="str">
        <f t="shared" si="0"/>
        <v/>
      </c>
    </row>
    <row r="44" spans="1:8">
      <c r="A44" s="4"/>
      <c r="B44" s="9"/>
      <c r="C44" s="14" t="e">
        <f>VLOOKUP(B44,tarif,2)</f>
        <v>#N/A</v>
      </c>
      <c r="D44" s="11" t="e">
        <f>VLOOKUP(B44,tarif,3)</f>
        <v>#N/A</v>
      </c>
      <c r="E44" s="9"/>
      <c r="F44" s="9"/>
      <c r="G44" s="15"/>
      <c r="H44" s="11" t="str">
        <f t="shared" si="0"/>
        <v/>
      </c>
    </row>
    <row r="45" spans="1:8">
      <c r="A45" s="4"/>
      <c r="B45" s="9"/>
      <c r="C45" s="14" t="e">
        <f>VLOOKUP(B45,tarif,2)</f>
        <v>#N/A</v>
      </c>
      <c r="D45" s="11" t="e">
        <f>VLOOKUP(B45,tarif,3)</f>
        <v>#N/A</v>
      </c>
      <c r="E45" s="9"/>
      <c r="F45" s="9"/>
      <c r="G45" s="15"/>
      <c r="H45" s="11" t="str">
        <f t="shared" si="0"/>
        <v/>
      </c>
    </row>
    <row r="46" spans="1:8">
      <c r="A46" s="4"/>
      <c r="B46" s="9"/>
      <c r="C46" s="14" t="e">
        <f>VLOOKUP(B46,tarif,2)</f>
        <v>#N/A</v>
      </c>
      <c r="D46" s="11" t="e">
        <f>VLOOKUP(B46,tarif,3)</f>
        <v>#N/A</v>
      </c>
      <c r="E46" s="9"/>
      <c r="F46" s="9"/>
      <c r="G46" s="15"/>
      <c r="H46" s="11" t="str">
        <f t="shared" si="0"/>
        <v/>
      </c>
    </row>
    <row r="47" spans="1:8">
      <c r="A47" s="4"/>
      <c r="B47" s="9"/>
      <c r="C47" s="14" t="e">
        <f>VLOOKUP(B47,tarif,2)</f>
        <v>#N/A</v>
      </c>
      <c r="D47" s="11" t="e">
        <f>VLOOKUP(B47,tarif,3)</f>
        <v>#N/A</v>
      </c>
      <c r="E47" s="9"/>
      <c r="F47" s="9"/>
      <c r="G47" s="15"/>
      <c r="H47" s="11" t="str">
        <f t="shared" si="0"/>
        <v/>
      </c>
    </row>
    <row r="48" spans="1:8">
      <c r="A48" s="4"/>
      <c r="B48" s="9"/>
      <c r="C48" s="14" t="e">
        <f>VLOOKUP(B48,tarif,2)</f>
        <v>#N/A</v>
      </c>
      <c r="D48" s="11" t="e">
        <f>VLOOKUP(B48,tarif,3)</f>
        <v>#N/A</v>
      </c>
      <c r="E48" s="9"/>
      <c r="F48" s="9"/>
      <c r="G48" s="15"/>
      <c r="H48" s="11" t="str">
        <f t="shared" si="0"/>
        <v/>
      </c>
    </row>
    <row r="49" spans="1:8">
      <c r="A49" s="4"/>
      <c r="B49" s="9"/>
      <c r="C49" s="14" t="e">
        <f>VLOOKUP(B49,tarif,2)</f>
        <v>#N/A</v>
      </c>
      <c r="D49" s="11" t="e">
        <f>VLOOKUP(B49,tarif,3)</f>
        <v>#N/A</v>
      </c>
      <c r="E49" s="9"/>
      <c r="F49" s="9"/>
      <c r="G49" s="15"/>
      <c r="H49" s="11" t="str">
        <f t="shared" si="0"/>
        <v/>
      </c>
    </row>
    <row r="50" spans="1:8">
      <c r="A50" s="4"/>
      <c r="B50" s="9"/>
      <c r="C50" s="14" t="e">
        <f>VLOOKUP(B50,tarif,2)</f>
        <v>#N/A</v>
      </c>
      <c r="D50" s="11" t="e">
        <f>VLOOKUP(B50,tarif,3)</f>
        <v>#N/A</v>
      </c>
      <c r="E50" s="9"/>
      <c r="F50" s="9"/>
      <c r="G50" s="15"/>
      <c r="H50" s="11" t="str">
        <f t="shared" si="0"/>
        <v/>
      </c>
    </row>
    <row r="51" spans="1:8">
      <c r="A51" s="4"/>
      <c r="B51" s="9"/>
      <c r="C51" s="14" t="e">
        <f>VLOOKUP(B51,tarif,2)</f>
        <v>#N/A</v>
      </c>
      <c r="D51" s="11" t="e">
        <f>VLOOKUP(B51,tarif,3)</f>
        <v>#N/A</v>
      </c>
      <c r="E51" s="9"/>
      <c r="F51" s="9"/>
      <c r="G51" s="15"/>
      <c r="H51" s="11" t="str">
        <f t="shared" si="0"/>
        <v/>
      </c>
    </row>
    <row r="52" spans="1:8">
      <c r="A52" s="4"/>
      <c r="B52" s="9"/>
      <c r="C52" s="14" t="e">
        <f>VLOOKUP(B52,tarif,2)</f>
        <v>#N/A</v>
      </c>
      <c r="D52" s="11" t="e">
        <f>VLOOKUP(B52,tarif,3)</f>
        <v>#N/A</v>
      </c>
      <c r="E52" s="9"/>
      <c r="F52" s="9"/>
      <c r="G52" s="15"/>
      <c r="H52" s="11" t="str">
        <f t="shared" si="0"/>
        <v/>
      </c>
    </row>
    <row r="53" spans="1:8">
      <c r="A53" s="4"/>
      <c r="B53" s="9"/>
      <c r="C53" s="14" t="e">
        <f>VLOOKUP(B53,tarif,2)</f>
        <v>#N/A</v>
      </c>
      <c r="D53" s="11" t="e">
        <f>VLOOKUP(B53,tarif,3)</f>
        <v>#N/A</v>
      </c>
      <c r="E53" s="9"/>
      <c r="F53" s="9"/>
      <c r="G53" s="15"/>
      <c r="H53" s="11" t="str">
        <f t="shared" si="0"/>
        <v/>
      </c>
    </row>
    <row r="54" spans="1:8">
      <c r="A54" s="4"/>
      <c r="B54" s="9"/>
      <c r="C54" s="14" t="e">
        <f>VLOOKUP(B54,tarif,2)</f>
        <v>#N/A</v>
      </c>
      <c r="D54" s="11" t="e">
        <f>VLOOKUP(B54,tarif,3)</f>
        <v>#N/A</v>
      </c>
      <c r="E54" s="9"/>
      <c r="F54" s="9"/>
      <c r="G54" s="15"/>
      <c r="H54" s="11" t="str">
        <f t="shared" si="0"/>
        <v/>
      </c>
    </row>
    <row r="55" spans="1:8">
      <c r="A55" s="4"/>
      <c r="B55" s="9"/>
      <c r="C55" s="14" t="e">
        <f>VLOOKUP(B55,tarif,2)</f>
        <v>#N/A</v>
      </c>
      <c r="D55" s="11" t="e">
        <f>VLOOKUP(B55,tarif,3)</f>
        <v>#N/A</v>
      </c>
      <c r="E55" s="9"/>
      <c r="F55" s="9"/>
      <c r="G55" s="15"/>
      <c r="H55" s="11" t="str">
        <f t="shared" si="0"/>
        <v/>
      </c>
    </row>
    <row r="56" spans="1:8">
      <c r="A56" s="4"/>
      <c r="B56" s="9"/>
      <c r="C56" s="14" t="e">
        <f>VLOOKUP(B56,tarif,2)</f>
        <v>#N/A</v>
      </c>
      <c r="D56" s="11" t="e">
        <f>VLOOKUP(B56,tarif,3)</f>
        <v>#N/A</v>
      </c>
      <c r="E56" s="9"/>
      <c r="F56" s="9"/>
      <c r="G56" s="15"/>
      <c r="H56" s="11" t="str">
        <f t="shared" si="0"/>
        <v/>
      </c>
    </row>
    <row r="57" spans="1:8">
      <c r="A57" s="4"/>
      <c r="B57" s="9"/>
      <c r="C57" s="14" t="e">
        <f>VLOOKUP(B57,tarif,2)</f>
        <v>#N/A</v>
      </c>
      <c r="D57" s="11" t="e">
        <f>VLOOKUP(B57,tarif,3)</f>
        <v>#N/A</v>
      </c>
      <c r="E57" s="9"/>
      <c r="F57" s="9"/>
      <c r="G57" s="15"/>
      <c r="H57" s="11" t="str">
        <f t="shared" si="0"/>
        <v/>
      </c>
    </row>
    <row r="58" spans="1:8">
      <c r="A58" s="4"/>
      <c r="B58" s="9"/>
      <c r="C58" s="14" t="e">
        <f>VLOOKUP(B58,tarif,2)</f>
        <v>#N/A</v>
      </c>
      <c r="D58" s="11" t="e">
        <f>VLOOKUP(B58,tarif,3)</f>
        <v>#N/A</v>
      </c>
      <c r="E58" s="9"/>
      <c r="F58" s="9"/>
      <c r="G58" s="15"/>
      <c r="H58" s="11" t="str">
        <f t="shared" si="0"/>
        <v/>
      </c>
    </row>
    <row r="59" spans="1:8">
      <c r="A59" s="4"/>
      <c r="B59" s="9"/>
      <c r="C59" s="14" t="e">
        <f>VLOOKUP(B59,tarif,2)</f>
        <v>#N/A</v>
      </c>
      <c r="D59" s="11" t="e">
        <f>VLOOKUP(B59,tarif,3)</f>
        <v>#N/A</v>
      </c>
      <c r="E59" s="9"/>
      <c r="F59" s="9"/>
      <c r="G59" s="15"/>
      <c r="H59" s="11" t="str">
        <f t="shared" si="0"/>
        <v/>
      </c>
    </row>
    <row r="60" spans="1:8">
      <c r="A60" s="4"/>
      <c r="B60" s="9"/>
      <c r="C60" s="14" t="e">
        <f>VLOOKUP(B60,tarif,2)</f>
        <v>#N/A</v>
      </c>
      <c r="D60" s="11" t="e">
        <f>VLOOKUP(B60,tarif,3)</f>
        <v>#N/A</v>
      </c>
      <c r="E60" s="9"/>
      <c r="F60" s="9"/>
      <c r="G60" s="15"/>
      <c r="H60" s="11" t="str">
        <f t="shared" si="0"/>
        <v/>
      </c>
    </row>
    <row r="61" spans="1:8">
      <c r="A61" s="4"/>
      <c r="B61" s="9"/>
      <c r="C61" s="14" t="e">
        <f>VLOOKUP(B61,tarif,2)</f>
        <v>#N/A</v>
      </c>
      <c r="D61" s="11" t="e">
        <f>VLOOKUP(B61,tarif,3)</f>
        <v>#N/A</v>
      </c>
      <c r="E61" s="9"/>
      <c r="F61" s="9"/>
      <c r="G61" s="15"/>
      <c r="H61" s="11" t="str">
        <f t="shared" si="0"/>
        <v/>
      </c>
    </row>
    <row r="62" spans="1:8">
      <c r="A62" s="4"/>
      <c r="B62" s="9"/>
      <c r="C62" s="14" t="e">
        <f>VLOOKUP(B62,tarif,2)</f>
        <v>#N/A</v>
      </c>
      <c r="D62" s="11" t="e">
        <f>VLOOKUP(B62,tarif,3)</f>
        <v>#N/A</v>
      </c>
      <c r="E62" s="9"/>
      <c r="F62" s="9"/>
      <c r="G62" s="15"/>
      <c r="H62" s="11" t="str">
        <f t="shared" si="0"/>
        <v/>
      </c>
    </row>
    <row r="63" spans="1:8">
      <c r="A63" s="4"/>
      <c r="B63" s="9"/>
      <c r="C63" s="14" t="e">
        <f>VLOOKUP(B63,tarif,2)</f>
        <v>#N/A</v>
      </c>
      <c r="D63" s="11" t="e">
        <f>VLOOKUP(B63,tarif,3)</f>
        <v>#N/A</v>
      </c>
      <c r="E63" s="9"/>
      <c r="F63" s="9"/>
      <c r="G63" s="15"/>
      <c r="H63" s="11" t="str">
        <f t="shared" si="0"/>
        <v/>
      </c>
    </row>
    <row r="64" spans="1:8">
      <c r="A64" s="4"/>
      <c r="B64" s="9"/>
      <c r="C64" s="14" t="e">
        <f>VLOOKUP(B64,tarif,2)</f>
        <v>#N/A</v>
      </c>
      <c r="D64" s="11" t="e">
        <f>VLOOKUP(B64,tarif,3)</f>
        <v>#N/A</v>
      </c>
      <c r="E64" s="9"/>
      <c r="F64" s="9"/>
      <c r="G64" s="15"/>
      <c r="H64" s="11" t="str">
        <f t="shared" si="0"/>
        <v/>
      </c>
    </row>
    <row r="65" spans="1:8">
      <c r="A65" s="4"/>
      <c r="B65" s="9"/>
      <c r="C65" s="14" t="e">
        <f>VLOOKUP(B65,tarif,2)</f>
        <v>#N/A</v>
      </c>
      <c r="D65" s="11" t="e">
        <f>VLOOKUP(B65,tarif,3)</f>
        <v>#N/A</v>
      </c>
      <c r="E65" s="9"/>
      <c r="F65" s="9"/>
      <c r="G65" s="15"/>
      <c r="H65" s="11" t="str">
        <f t="shared" si="0"/>
        <v/>
      </c>
    </row>
    <row r="66" spans="1:8">
      <c r="A66" s="4"/>
      <c r="B66" s="9"/>
      <c r="C66" s="14" t="e">
        <f>VLOOKUP(B66,tarif,2)</f>
        <v>#N/A</v>
      </c>
      <c r="D66" s="11" t="e">
        <f>VLOOKUP(B66,tarif,3)</f>
        <v>#N/A</v>
      </c>
      <c r="E66" s="9"/>
      <c r="F66" s="9"/>
      <c r="G66" s="15"/>
      <c r="H66" s="11" t="str">
        <f t="shared" si="0"/>
        <v/>
      </c>
    </row>
    <row r="67" spans="1:8">
      <c r="A67" s="4"/>
      <c r="B67" s="9"/>
      <c r="C67" s="14" t="e">
        <f>VLOOKUP(B67,tarif,2)</f>
        <v>#N/A</v>
      </c>
      <c r="D67" s="11" t="e">
        <f>VLOOKUP(B67,tarif,3)</f>
        <v>#N/A</v>
      </c>
      <c r="E67" s="9"/>
      <c r="F67" s="9"/>
      <c r="G67" s="15"/>
      <c r="H67" s="11" t="str">
        <f t="shared" si="0"/>
        <v/>
      </c>
    </row>
    <row r="68" spans="1:8">
      <c r="A68" s="4"/>
      <c r="B68" s="9"/>
      <c r="C68" s="14" t="e">
        <f>VLOOKUP(B68,tarif,2)</f>
        <v>#N/A</v>
      </c>
      <c r="D68" s="11" t="e">
        <f>VLOOKUP(B68,tarif,3)</f>
        <v>#N/A</v>
      </c>
      <c r="E68" s="9"/>
      <c r="F68" s="9"/>
      <c r="G68" s="15"/>
      <c r="H68" s="11" t="str">
        <f t="shared" si="0"/>
        <v/>
      </c>
    </row>
    <row r="69" spans="1:8">
      <c r="A69" s="4"/>
      <c r="B69" s="9"/>
      <c r="C69" s="14" t="e">
        <f>VLOOKUP(B69,tarif,2)</f>
        <v>#N/A</v>
      </c>
      <c r="D69" s="11" t="e">
        <f>VLOOKUP(B69,tarif,3)</f>
        <v>#N/A</v>
      </c>
      <c r="E69" s="9"/>
      <c r="F69" s="9"/>
      <c r="G69" s="15"/>
      <c r="H69" s="11" t="str">
        <f t="shared" si="0"/>
        <v/>
      </c>
    </row>
    <row r="70" spans="1:8">
      <c r="A70" s="4"/>
      <c r="B70" s="9"/>
      <c r="C70" s="14" t="e">
        <f>VLOOKUP(B70,tarif,2)</f>
        <v>#N/A</v>
      </c>
      <c r="D70" s="11" t="e">
        <f>VLOOKUP(B70,tarif,3)</f>
        <v>#N/A</v>
      </c>
      <c r="E70" s="9"/>
      <c r="F70" s="9"/>
      <c r="G70" s="15"/>
      <c r="H70" s="11" t="str">
        <f t="shared" si="0"/>
        <v/>
      </c>
    </row>
    <row r="71" spans="1:8">
      <c r="A71" s="4"/>
      <c r="B71" s="9"/>
      <c r="C71" s="14" t="e">
        <f>VLOOKUP(B71,tarif,2)</f>
        <v>#N/A</v>
      </c>
      <c r="D71" s="11" t="e">
        <f>VLOOKUP(B71,tarif,3)</f>
        <v>#N/A</v>
      </c>
      <c r="E71" s="9"/>
      <c r="F71" s="9"/>
      <c r="G71" s="15"/>
      <c r="H71" s="11" t="str">
        <f t="shared" si="0"/>
        <v/>
      </c>
    </row>
    <row r="72" spans="1:8">
      <c r="A72" s="4"/>
      <c r="B72" s="9"/>
      <c r="C72" s="14" t="e">
        <f>VLOOKUP(B72,tarif,2)</f>
        <v>#N/A</v>
      </c>
      <c r="D72" s="11" t="e">
        <f>VLOOKUP(B72,tarif,3)</f>
        <v>#N/A</v>
      </c>
      <c r="E72" s="9"/>
      <c r="F72" s="9"/>
      <c r="G72" s="15"/>
      <c r="H72" s="11" t="str">
        <f t="shared" si="0"/>
        <v/>
      </c>
    </row>
    <row r="73" spans="1:8">
      <c r="A73" s="4"/>
      <c r="B73" s="9"/>
      <c r="C73" s="14" t="e">
        <f>VLOOKUP(B73,tarif,2)</f>
        <v>#N/A</v>
      </c>
      <c r="D73" s="11" t="e">
        <f>VLOOKUP(B73,tarif,3)</f>
        <v>#N/A</v>
      </c>
      <c r="E73" s="9"/>
      <c r="F73" s="9"/>
      <c r="G73" s="15"/>
      <c r="H73" s="11" t="str">
        <f t="shared" si="0"/>
        <v/>
      </c>
    </row>
    <row r="74" spans="1:8">
      <c r="A74" s="4"/>
      <c r="B74" s="9"/>
      <c r="C74" s="14" t="e">
        <f>VLOOKUP(B74,tarif,2)</f>
        <v>#N/A</v>
      </c>
      <c r="D74" s="11" t="e">
        <f>VLOOKUP(B74,tarif,3)</f>
        <v>#N/A</v>
      </c>
      <c r="E74" s="9"/>
      <c r="F74" s="9"/>
      <c r="G74" s="15"/>
      <c r="H74" s="11" t="str">
        <f t="shared" si="0"/>
        <v/>
      </c>
    </row>
    <row r="75" spans="1:8">
      <c r="A75" s="4"/>
      <c r="B75" s="9"/>
      <c r="C75" s="14" t="e">
        <f>VLOOKUP(B75,tarif,2)</f>
        <v>#N/A</v>
      </c>
      <c r="D75" s="11" t="e">
        <f>VLOOKUP(B75,tarif,3)</f>
        <v>#N/A</v>
      </c>
      <c r="E75" s="9"/>
      <c r="F75" s="9"/>
      <c r="G75" s="15"/>
      <c r="H75" s="11" t="str">
        <f t="shared" si="0"/>
        <v/>
      </c>
    </row>
    <row r="76" spans="1:8">
      <c r="A76" s="4"/>
      <c r="B76" s="9"/>
      <c r="C76" s="14" t="e">
        <f>VLOOKUP(B76,tarif,2)</f>
        <v>#N/A</v>
      </c>
      <c r="D76" s="11" t="e">
        <f>VLOOKUP(B76,tarif,3)</f>
        <v>#N/A</v>
      </c>
      <c r="E76" s="9"/>
      <c r="F76" s="9"/>
      <c r="G76" s="15"/>
      <c r="H76" s="11" t="str">
        <f t="shared" si="0"/>
        <v/>
      </c>
    </row>
    <row r="77" spans="1:8">
      <c r="A77" s="4"/>
      <c r="B77" s="9"/>
      <c r="C77" s="14" t="e">
        <f>VLOOKUP(B77,tarif,2)</f>
        <v>#N/A</v>
      </c>
      <c r="D77" s="11" t="e">
        <f>VLOOKUP(B77,tarif,3)</f>
        <v>#N/A</v>
      </c>
      <c r="E77" s="9"/>
      <c r="F77" s="9"/>
      <c r="G77" s="15"/>
      <c r="H77" s="11" t="str">
        <f t="shared" ref="H77:H140" si="1">IF(OR(B77=1,B77=2,B77=3,B77=4,B77=5,B77=6),D77*E77,"")</f>
        <v/>
      </c>
    </row>
    <row r="78" spans="1:8">
      <c r="A78" s="4"/>
      <c r="B78" s="9"/>
      <c r="C78" s="14" t="e">
        <f>VLOOKUP(B78,tarif,2)</f>
        <v>#N/A</v>
      </c>
      <c r="D78" s="11" t="e">
        <f>VLOOKUP(B78,tarif,3)</f>
        <v>#N/A</v>
      </c>
      <c r="E78" s="9"/>
      <c r="F78" s="9"/>
      <c r="G78" s="15"/>
      <c r="H78" s="11" t="str">
        <f t="shared" si="1"/>
        <v/>
      </c>
    </row>
    <row r="79" spans="1:8">
      <c r="A79" s="4"/>
      <c r="B79" s="9"/>
      <c r="C79" s="14" t="e">
        <f>VLOOKUP(B79,tarif,2)</f>
        <v>#N/A</v>
      </c>
      <c r="D79" s="11" t="e">
        <f>VLOOKUP(B79,tarif,3)</f>
        <v>#N/A</v>
      </c>
      <c r="E79" s="9"/>
      <c r="F79" s="9"/>
      <c r="G79" s="15"/>
      <c r="H79" s="11" t="str">
        <f t="shared" si="1"/>
        <v/>
      </c>
    </row>
    <row r="80" spans="1:8">
      <c r="A80" s="4"/>
      <c r="B80" s="9"/>
      <c r="C80" s="14" t="e">
        <f>VLOOKUP(B80,tarif,2)</f>
        <v>#N/A</v>
      </c>
      <c r="D80" s="11" t="e">
        <f>VLOOKUP(B80,tarif,3)</f>
        <v>#N/A</v>
      </c>
      <c r="E80" s="9"/>
      <c r="F80" s="9"/>
      <c r="G80" s="15"/>
      <c r="H80" s="11" t="str">
        <f t="shared" si="1"/>
        <v/>
      </c>
    </row>
    <row r="81" spans="1:8">
      <c r="A81" s="4"/>
      <c r="B81" s="9"/>
      <c r="C81" s="14" t="e">
        <f>VLOOKUP(B81,tarif,2)</f>
        <v>#N/A</v>
      </c>
      <c r="D81" s="11" t="e">
        <f>VLOOKUP(B81,tarif,3)</f>
        <v>#N/A</v>
      </c>
      <c r="E81" s="9"/>
      <c r="F81" s="9"/>
      <c r="G81" s="15"/>
      <c r="H81" s="11" t="str">
        <f t="shared" si="1"/>
        <v/>
      </c>
    </row>
    <row r="82" spans="1:8">
      <c r="A82" s="4"/>
      <c r="B82" s="9"/>
      <c r="C82" s="14" t="e">
        <f>VLOOKUP(B82,tarif,2)</f>
        <v>#N/A</v>
      </c>
      <c r="D82" s="11" t="e">
        <f>VLOOKUP(B82,tarif,3)</f>
        <v>#N/A</v>
      </c>
      <c r="E82" s="9"/>
      <c r="F82" s="9"/>
      <c r="G82" s="15"/>
      <c r="H82" s="11" t="str">
        <f t="shared" si="1"/>
        <v/>
      </c>
    </row>
    <row r="83" spans="1:8">
      <c r="A83" s="4"/>
      <c r="B83" s="9"/>
      <c r="C83" s="14" t="e">
        <f>VLOOKUP(B83,tarif,2)</f>
        <v>#N/A</v>
      </c>
      <c r="D83" s="11" t="e">
        <f>VLOOKUP(B83,tarif,3)</f>
        <v>#N/A</v>
      </c>
      <c r="E83" s="9"/>
      <c r="F83" s="9"/>
      <c r="G83" s="15"/>
      <c r="H83" s="11" t="str">
        <f t="shared" si="1"/>
        <v/>
      </c>
    </row>
    <row r="84" spans="1:8">
      <c r="A84" s="4"/>
      <c r="B84" s="9"/>
      <c r="C84" s="14" t="e">
        <f>VLOOKUP(B84,tarif,2)</f>
        <v>#N/A</v>
      </c>
      <c r="D84" s="11" t="e">
        <f>VLOOKUP(B84,tarif,3)</f>
        <v>#N/A</v>
      </c>
      <c r="E84" s="9"/>
      <c r="F84" s="9"/>
      <c r="G84" s="15"/>
      <c r="H84" s="11" t="str">
        <f t="shared" si="1"/>
        <v/>
      </c>
    </row>
    <row r="85" spans="1:8">
      <c r="A85" s="4"/>
      <c r="B85" s="9"/>
      <c r="C85" s="14" t="e">
        <f>VLOOKUP(B85,tarif,2)</f>
        <v>#N/A</v>
      </c>
      <c r="D85" s="11" t="e">
        <f>VLOOKUP(B85,tarif,3)</f>
        <v>#N/A</v>
      </c>
      <c r="E85" s="9"/>
      <c r="F85" s="9"/>
      <c r="G85" s="15"/>
      <c r="H85" s="11" t="str">
        <f t="shared" si="1"/>
        <v/>
      </c>
    </row>
    <row r="86" spans="1:8">
      <c r="A86" s="4"/>
      <c r="B86" s="9"/>
      <c r="C86" s="14" t="e">
        <f>VLOOKUP(B86,tarif,2)</f>
        <v>#N/A</v>
      </c>
      <c r="D86" s="11" t="e">
        <f>VLOOKUP(B86,tarif,3)</f>
        <v>#N/A</v>
      </c>
      <c r="E86" s="9"/>
      <c r="F86" s="9"/>
      <c r="G86" s="15"/>
      <c r="H86" s="11" t="str">
        <f t="shared" si="1"/>
        <v/>
      </c>
    </row>
    <row r="87" spans="1:8">
      <c r="A87" s="4"/>
      <c r="B87" s="9"/>
      <c r="C87" s="14" t="e">
        <f>VLOOKUP(B87,tarif,2)</f>
        <v>#N/A</v>
      </c>
      <c r="D87" s="11" t="e">
        <f>VLOOKUP(B87,tarif,3)</f>
        <v>#N/A</v>
      </c>
      <c r="E87" s="9"/>
      <c r="F87" s="9"/>
      <c r="G87" s="15"/>
      <c r="H87" s="11" t="str">
        <f t="shared" si="1"/>
        <v/>
      </c>
    </row>
    <row r="88" spans="1:8">
      <c r="A88" s="4"/>
      <c r="B88" s="9"/>
      <c r="C88" s="14" t="e">
        <f>VLOOKUP(B88,tarif,2)</f>
        <v>#N/A</v>
      </c>
      <c r="D88" s="11" t="e">
        <f>VLOOKUP(B88,tarif,3)</f>
        <v>#N/A</v>
      </c>
      <c r="E88" s="9"/>
      <c r="F88" s="9"/>
      <c r="G88" s="15"/>
      <c r="H88" s="11" t="str">
        <f t="shared" si="1"/>
        <v/>
      </c>
    </row>
    <row r="89" spans="1:8">
      <c r="A89" s="4"/>
      <c r="B89" s="9"/>
      <c r="C89" s="14" t="e">
        <f>VLOOKUP(B89,tarif,2)</f>
        <v>#N/A</v>
      </c>
      <c r="D89" s="11" t="e">
        <f>VLOOKUP(B89,tarif,3)</f>
        <v>#N/A</v>
      </c>
      <c r="E89" s="9"/>
      <c r="F89" s="9"/>
      <c r="G89" s="15"/>
      <c r="H89" s="11" t="str">
        <f t="shared" si="1"/>
        <v/>
      </c>
    </row>
    <row r="90" spans="1:8">
      <c r="A90" s="4"/>
      <c r="B90" s="9"/>
      <c r="C90" s="14" t="e">
        <f>VLOOKUP(B90,tarif,2)</f>
        <v>#N/A</v>
      </c>
      <c r="D90" s="11" t="e">
        <f>VLOOKUP(B90,tarif,3)</f>
        <v>#N/A</v>
      </c>
      <c r="E90" s="9"/>
      <c r="F90" s="9"/>
      <c r="G90" s="15"/>
      <c r="H90" s="11" t="str">
        <f t="shared" si="1"/>
        <v/>
      </c>
    </row>
    <row r="91" spans="1:8">
      <c r="A91" s="4"/>
      <c r="B91" s="9"/>
      <c r="C91" s="14" t="e">
        <f>VLOOKUP(B91,tarif,2)</f>
        <v>#N/A</v>
      </c>
      <c r="D91" s="11" t="e">
        <f>VLOOKUP(B91,tarif,3)</f>
        <v>#N/A</v>
      </c>
      <c r="E91" s="9"/>
      <c r="F91" s="9"/>
      <c r="G91" s="15"/>
      <c r="H91" s="11" t="str">
        <f t="shared" si="1"/>
        <v/>
      </c>
    </row>
    <row r="92" spans="1:8">
      <c r="A92" s="4"/>
      <c r="B92" s="9"/>
      <c r="C92" s="14" t="e">
        <f>VLOOKUP(B92,tarif,2)</f>
        <v>#N/A</v>
      </c>
      <c r="D92" s="11" t="e">
        <f>VLOOKUP(B92,tarif,3)</f>
        <v>#N/A</v>
      </c>
      <c r="E92" s="9"/>
      <c r="F92" s="9"/>
      <c r="G92" s="15"/>
      <c r="H92" s="11" t="str">
        <f t="shared" si="1"/>
        <v/>
      </c>
    </row>
    <row r="93" spans="1:8">
      <c r="A93" s="4"/>
      <c r="B93" s="9"/>
      <c r="C93" s="14" t="e">
        <f>VLOOKUP(B93,tarif,2)</f>
        <v>#N/A</v>
      </c>
      <c r="D93" s="11" t="e">
        <f>VLOOKUP(B93,tarif,3)</f>
        <v>#N/A</v>
      </c>
      <c r="E93" s="9"/>
      <c r="F93" s="9"/>
      <c r="G93" s="15"/>
      <c r="H93" s="11" t="str">
        <f t="shared" si="1"/>
        <v/>
      </c>
    </row>
    <row r="94" spans="1:8">
      <c r="A94" s="4"/>
      <c r="B94" s="9"/>
      <c r="C94" s="14" t="e">
        <f>VLOOKUP(B94,tarif,2)</f>
        <v>#N/A</v>
      </c>
      <c r="D94" s="11" t="e">
        <f>VLOOKUP(B94,tarif,3)</f>
        <v>#N/A</v>
      </c>
      <c r="E94" s="9"/>
      <c r="F94" s="9"/>
      <c r="G94" s="15"/>
      <c r="H94" s="11" t="str">
        <f t="shared" si="1"/>
        <v/>
      </c>
    </row>
    <row r="95" spans="1:8">
      <c r="A95" s="4"/>
      <c r="B95" s="9"/>
      <c r="C95" s="14" t="e">
        <f>VLOOKUP(B95,tarif,2)</f>
        <v>#N/A</v>
      </c>
      <c r="D95" s="11" t="e">
        <f>VLOOKUP(B95,tarif,3)</f>
        <v>#N/A</v>
      </c>
      <c r="E95" s="9"/>
      <c r="F95" s="9"/>
      <c r="G95" s="15"/>
      <c r="H95" s="11" t="str">
        <f t="shared" si="1"/>
        <v/>
      </c>
    </row>
    <row r="96" spans="1:8">
      <c r="A96" s="4"/>
      <c r="B96" s="9"/>
      <c r="C96" s="14" t="e">
        <f>VLOOKUP(B96,tarif,2)</f>
        <v>#N/A</v>
      </c>
      <c r="D96" s="11" t="e">
        <f>VLOOKUP(B96,tarif,3)</f>
        <v>#N/A</v>
      </c>
      <c r="E96" s="9"/>
      <c r="F96" s="9"/>
      <c r="G96" s="15"/>
      <c r="H96" s="11" t="str">
        <f t="shared" si="1"/>
        <v/>
      </c>
    </row>
    <row r="97" spans="1:8">
      <c r="A97" s="4"/>
      <c r="B97" s="9"/>
      <c r="C97" s="14" t="e">
        <f>VLOOKUP(B97,tarif,2)</f>
        <v>#N/A</v>
      </c>
      <c r="D97" s="11" t="e">
        <f>VLOOKUP(B97,tarif,3)</f>
        <v>#N/A</v>
      </c>
      <c r="E97" s="9"/>
      <c r="F97" s="9"/>
      <c r="G97" s="15"/>
      <c r="H97" s="11" t="str">
        <f t="shared" si="1"/>
        <v/>
      </c>
    </row>
    <row r="98" spans="1:8">
      <c r="A98" s="4"/>
      <c r="B98" s="9"/>
      <c r="C98" s="14" t="e">
        <f>VLOOKUP(B98,tarif,2)</f>
        <v>#N/A</v>
      </c>
      <c r="D98" s="11" t="e">
        <f>VLOOKUP(B98,tarif,3)</f>
        <v>#N/A</v>
      </c>
      <c r="E98" s="9"/>
      <c r="F98" s="9"/>
      <c r="G98" s="15"/>
      <c r="H98" s="11" t="str">
        <f t="shared" si="1"/>
        <v/>
      </c>
    </row>
    <row r="99" spans="1:8">
      <c r="A99" s="4"/>
      <c r="B99" s="9"/>
      <c r="C99" s="14" t="e">
        <f>VLOOKUP(B99,tarif,2)</f>
        <v>#N/A</v>
      </c>
      <c r="D99" s="11" t="e">
        <f>VLOOKUP(B99,tarif,3)</f>
        <v>#N/A</v>
      </c>
      <c r="E99" s="9"/>
      <c r="F99" s="9"/>
      <c r="G99" s="15"/>
      <c r="H99" s="11" t="str">
        <f t="shared" si="1"/>
        <v/>
      </c>
    </row>
    <row r="100" spans="1:8">
      <c r="A100" s="4"/>
      <c r="B100" s="9"/>
      <c r="C100" s="14" t="e">
        <f>VLOOKUP(B100,tarif,2)</f>
        <v>#N/A</v>
      </c>
      <c r="D100" s="11" t="e">
        <f>VLOOKUP(B100,tarif,3)</f>
        <v>#N/A</v>
      </c>
      <c r="E100" s="9"/>
      <c r="F100" s="9"/>
      <c r="G100" s="15"/>
      <c r="H100" s="11" t="str">
        <f t="shared" si="1"/>
        <v/>
      </c>
    </row>
    <row r="101" spans="1:8">
      <c r="A101" s="4"/>
      <c r="B101" s="9"/>
      <c r="C101" s="14" t="e">
        <f>VLOOKUP(B101,tarif,2)</f>
        <v>#N/A</v>
      </c>
      <c r="D101" s="11" t="e">
        <f>VLOOKUP(B101,tarif,3)</f>
        <v>#N/A</v>
      </c>
      <c r="E101" s="9"/>
      <c r="F101" s="9"/>
      <c r="G101" s="15"/>
      <c r="H101" s="11" t="str">
        <f t="shared" si="1"/>
        <v/>
      </c>
    </row>
    <row r="102" spans="1:8">
      <c r="A102" s="4"/>
      <c r="B102" s="9"/>
      <c r="C102" s="14" t="e">
        <f>VLOOKUP(B102,tarif,2)</f>
        <v>#N/A</v>
      </c>
      <c r="D102" s="11" t="e">
        <f>VLOOKUP(B102,tarif,3)</f>
        <v>#N/A</v>
      </c>
      <c r="E102" s="9"/>
      <c r="F102" s="9"/>
      <c r="G102" s="15"/>
      <c r="H102" s="11" t="str">
        <f t="shared" si="1"/>
        <v/>
      </c>
    </row>
    <row r="103" spans="1:8">
      <c r="A103" s="4"/>
      <c r="B103" s="9"/>
      <c r="C103" s="14" t="e">
        <f>VLOOKUP(B103,tarif,2)</f>
        <v>#N/A</v>
      </c>
      <c r="D103" s="11" t="e">
        <f>VLOOKUP(B103,tarif,3)</f>
        <v>#N/A</v>
      </c>
      <c r="E103" s="9"/>
      <c r="F103" s="9"/>
      <c r="G103" s="15"/>
      <c r="H103" s="11" t="str">
        <f t="shared" si="1"/>
        <v/>
      </c>
    </row>
    <row r="104" spans="1:8">
      <c r="A104" s="4"/>
      <c r="B104" s="9"/>
      <c r="C104" s="14" t="e">
        <f>VLOOKUP(B104,tarif,2)</f>
        <v>#N/A</v>
      </c>
      <c r="D104" s="11" t="e">
        <f>VLOOKUP(B104,tarif,3)</f>
        <v>#N/A</v>
      </c>
      <c r="E104" s="9"/>
      <c r="F104" s="9"/>
      <c r="G104" s="15"/>
      <c r="H104" s="11" t="str">
        <f t="shared" si="1"/>
        <v/>
      </c>
    </row>
    <row r="105" spans="1:8">
      <c r="A105" s="4"/>
      <c r="B105" s="9"/>
      <c r="C105" s="14" t="e">
        <f>VLOOKUP(B105,tarif,2)</f>
        <v>#N/A</v>
      </c>
      <c r="D105" s="11" t="e">
        <f>VLOOKUP(B105,tarif,3)</f>
        <v>#N/A</v>
      </c>
      <c r="E105" s="9"/>
      <c r="F105" s="9"/>
      <c r="G105" s="15"/>
      <c r="H105" s="11" t="str">
        <f t="shared" si="1"/>
        <v/>
      </c>
    </row>
    <row r="106" spans="1:8">
      <c r="A106" s="4"/>
      <c r="B106" s="9"/>
      <c r="C106" s="14" t="e">
        <f>VLOOKUP(B106,tarif,2)</f>
        <v>#N/A</v>
      </c>
      <c r="D106" s="11" t="e">
        <f>VLOOKUP(B106,tarif,3)</f>
        <v>#N/A</v>
      </c>
      <c r="E106" s="9"/>
      <c r="F106" s="9"/>
      <c r="G106" s="15"/>
      <c r="H106" s="11" t="str">
        <f t="shared" si="1"/>
        <v/>
      </c>
    </row>
    <row r="107" spans="1:8">
      <c r="A107" s="4"/>
      <c r="B107" s="9"/>
      <c r="C107" s="14" t="e">
        <f>VLOOKUP(B107,tarif,2)</f>
        <v>#N/A</v>
      </c>
      <c r="D107" s="11" t="e">
        <f>VLOOKUP(B107,tarif,3)</f>
        <v>#N/A</v>
      </c>
      <c r="E107" s="9"/>
      <c r="F107" s="9"/>
      <c r="G107" s="15"/>
      <c r="H107" s="11" t="str">
        <f t="shared" si="1"/>
        <v/>
      </c>
    </row>
    <row r="108" spans="1:8">
      <c r="A108" s="4"/>
      <c r="B108" s="9"/>
      <c r="C108" s="14" t="e">
        <f>VLOOKUP(B108,tarif,2)</f>
        <v>#N/A</v>
      </c>
      <c r="D108" s="11" t="e">
        <f>VLOOKUP(B108,tarif,3)</f>
        <v>#N/A</v>
      </c>
      <c r="E108" s="9"/>
      <c r="F108" s="9"/>
      <c r="G108" s="15"/>
      <c r="H108" s="11" t="str">
        <f t="shared" si="1"/>
        <v/>
      </c>
    </row>
    <row r="109" spans="1:8">
      <c r="A109" s="4"/>
      <c r="B109" s="9"/>
      <c r="C109" s="14" t="e">
        <f>VLOOKUP(B109,tarif,2)</f>
        <v>#N/A</v>
      </c>
      <c r="D109" s="11" t="e">
        <f>VLOOKUP(B109,tarif,3)</f>
        <v>#N/A</v>
      </c>
      <c r="E109" s="9"/>
      <c r="F109" s="9"/>
      <c r="G109" s="15"/>
      <c r="H109" s="11" t="str">
        <f t="shared" si="1"/>
        <v/>
      </c>
    </row>
    <row r="110" spans="1:8">
      <c r="A110" s="4"/>
      <c r="B110" s="9"/>
      <c r="C110" s="14" t="e">
        <f>VLOOKUP(B110,tarif,2)</f>
        <v>#N/A</v>
      </c>
      <c r="D110" s="11" t="e">
        <f>VLOOKUP(B110,tarif,3)</f>
        <v>#N/A</v>
      </c>
      <c r="E110" s="9"/>
      <c r="F110" s="9"/>
      <c r="G110" s="15"/>
      <c r="H110" s="11" t="str">
        <f t="shared" si="1"/>
        <v/>
      </c>
    </row>
    <row r="111" spans="1:8">
      <c r="A111" s="4"/>
      <c r="B111" s="9"/>
      <c r="C111" s="14" t="e">
        <f>VLOOKUP(B111,tarif,2)</f>
        <v>#N/A</v>
      </c>
      <c r="D111" s="11" t="e">
        <f>VLOOKUP(B111,tarif,3)</f>
        <v>#N/A</v>
      </c>
      <c r="E111" s="9"/>
      <c r="F111" s="9"/>
      <c r="G111" s="15"/>
      <c r="H111" s="11" t="str">
        <f t="shared" si="1"/>
        <v/>
      </c>
    </row>
    <row r="112" spans="1:8">
      <c r="A112" s="4"/>
      <c r="B112" s="9"/>
      <c r="C112" s="14" t="e">
        <f>VLOOKUP(B112,tarif,2)</f>
        <v>#N/A</v>
      </c>
      <c r="D112" s="11" t="e">
        <f>VLOOKUP(B112,tarif,3)</f>
        <v>#N/A</v>
      </c>
      <c r="E112" s="9"/>
      <c r="F112" s="9"/>
      <c r="G112" s="15"/>
      <c r="H112" s="11" t="str">
        <f t="shared" si="1"/>
        <v/>
      </c>
    </row>
    <row r="113" spans="1:8">
      <c r="A113" s="4"/>
      <c r="B113" s="9"/>
      <c r="C113" s="14" t="e">
        <f>VLOOKUP(B113,tarif,2)</f>
        <v>#N/A</v>
      </c>
      <c r="D113" s="11" t="e">
        <f>VLOOKUP(B113,tarif,3)</f>
        <v>#N/A</v>
      </c>
      <c r="E113" s="9"/>
      <c r="F113" s="9"/>
      <c r="G113" s="15"/>
      <c r="H113" s="11" t="str">
        <f t="shared" si="1"/>
        <v/>
      </c>
    </row>
    <row r="114" spans="1:8">
      <c r="A114" s="4"/>
      <c r="B114" s="9"/>
      <c r="C114" s="14" t="e">
        <f>VLOOKUP(B114,tarif,2)</f>
        <v>#N/A</v>
      </c>
      <c r="D114" s="11" t="e">
        <f>VLOOKUP(B114,tarif,3)</f>
        <v>#N/A</v>
      </c>
      <c r="E114" s="9"/>
      <c r="F114" s="9"/>
      <c r="G114" s="15"/>
      <c r="H114" s="11" t="str">
        <f t="shared" si="1"/>
        <v/>
      </c>
    </row>
    <row r="115" spans="1:8">
      <c r="A115" s="4"/>
      <c r="B115" s="9"/>
      <c r="C115" s="14" t="e">
        <f>VLOOKUP(B115,tarif,2)</f>
        <v>#N/A</v>
      </c>
      <c r="D115" s="11" t="e">
        <f>VLOOKUP(B115,tarif,3)</f>
        <v>#N/A</v>
      </c>
      <c r="E115" s="9"/>
      <c r="F115" s="9"/>
      <c r="G115" s="15"/>
      <c r="H115" s="11" t="str">
        <f t="shared" si="1"/>
        <v/>
      </c>
    </row>
    <row r="116" spans="1:8">
      <c r="A116" s="4"/>
      <c r="B116" s="9"/>
      <c r="C116" s="14" t="e">
        <f>VLOOKUP(B116,tarif,2)</f>
        <v>#N/A</v>
      </c>
      <c r="D116" s="11" t="e">
        <f>VLOOKUP(B116,tarif,3)</f>
        <v>#N/A</v>
      </c>
      <c r="E116" s="9"/>
      <c r="F116" s="9"/>
      <c r="G116" s="15"/>
      <c r="H116" s="11" t="str">
        <f t="shared" si="1"/>
        <v/>
      </c>
    </row>
    <row r="117" spans="1:8">
      <c r="A117" s="4"/>
      <c r="B117" s="9"/>
      <c r="C117" s="14" t="e">
        <f>VLOOKUP(B117,tarif,2)</f>
        <v>#N/A</v>
      </c>
      <c r="D117" s="11" t="e">
        <f>VLOOKUP(B117,tarif,3)</f>
        <v>#N/A</v>
      </c>
      <c r="E117" s="9"/>
      <c r="F117" s="9"/>
      <c r="G117" s="15"/>
      <c r="H117" s="11" t="str">
        <f t="shared" si="1"/>
        <v/>
      </c>
    </row>
    <row r="118" spans="1:8">
      <c r="A118" s="4"/>
      <c r="B118" s="9"/>
      <c r="C118" s="14" t="e">
        <f>VLOOKUP(B118,tarif,2)</f>
        <v>#N/A</v>
      </c>
      <c r="D118" s="11" t="e">
        <f>VLOOKUP(B118,tarif,3)</f>
        <v>#N/A</v>
      </c>
      <c r="E118" s="9"/>
      <c r="F118" s="9"/>
      <c r="G118" s="15"/>
      <c r="H118" s="11" t="str">
        <f t="shared" si="1"/>
        <v/>
      </c>
    </row>
    <row r="119" spans="1:8">
      <c r="A119" s="4"/>
      <c r="B119" s="9"/>
      <c r="C119" s="14" t="e">
        <f>VLOOKUP(B119,tarif,2)</f>
        <v>#N/A</v>
      </c>
      <c r="D119" s="11" t="e">
        <f>VLOOKUP(B119,tarif,3)</f>
        <v>#N/A</v>
      </c>
      <c r="E119" s="9"/>
      <c r="F119" s="9"/>
      <c r="G119" s="15"/>
      <c r="H119" s="11" t="str">
        <f t="shared" si="1"/>
        <v/>
      </c>
    </row>
    <row r="120" spans="1:8">
      <c r="A120" s="4"/>
      <c r="B120" s="9"/>
      <c r="C120" s="14" t="e">
        <f>VLOOKUP(B120,tarif,2)</f>
        <v>#N/A</v>
      </c>
      <c r="D120" s="11" t="e">
        <f>VLOOKUP(B120,tarif,3)</f>
        <v>#N/A</v>
      </c>
      <c r="E120" s="9"/>
      <c r="F120" s="9"/>
      <c r="G120" s="15"/>
      <c r="H120" s="11" t="str">
        <f t="shared" si="1"/>
        <v/>
      </c>
    </row>
    <row r="121" spans="1:8">
      <c r="A121" s="4"/>
      <c r="B121" s="9"/>
      <c r="C121" s="14" t="e">
        <f>VLOOKUP(B121,tarif,2)</f>
        <v>#N/A</v>
      </c>
      <c r="D121" s="11" t="e">
        <f>VLOOKUP(B121,tarif,3)</f>
        <v>#N/A</v>
      </c>
      <c r="E121" s="9"/>
      <c r="F121" s="9"/>
      <c r="G121" s="15"/>
      <c r="H121" s="11" t="str">
        <f t="shared" si="1"/>
        <v/>
      </c>
    </row>
    <row r="122" spans="1:8">
      <c r="A122" s="4"/>
      <c r="B122" s="9"/>
      <c r="C122" s="14" t="e">
        <f>VLOOKUP(B122,tarif,2)</f>
        <v>#N/A</v>
      </c>
      <c r="D122" s="11" t="e">
        <f>VLOOKUP(B122,tarif,3)</f>
        <v>#N/A</v>
      </c>
      <c r="E122" s="9"/>
      <c r="F122" s="9"/>
      <c r="G122" s="15"/>
      <c r="H122" s="11" t="str">
        <f t="shared" si="1"/>
        <v/>
      </c>
    </row>
    <row r="123" spans="1:8">
      <c r="A123" s="4"/>
      <c r="B123" s="9"/>
      <c r="C123" s="14" t="e">
        <f>VLOOKUP(B123,tarif,2)</f>
        <v>#N/A</v>
      </c>
      <c r="D123" s="11" t="e">
        <f>VLOOKUP(B123,tarif,3)</f>
        <v>#N/A</v>
      </c>
      <c r="E123" s="9"/>
      <c r="F123" s="9"/>
      <c r="G123" s="15"/>
      <c r="H123" s="11" t="str">
        <f t="shared" si="1"/>
        <v/>
      </c>
    </row>
    <row r="124" spans="1:8">
      <c r="A124" s="4"/>
      <c r="B124" s="9"/>
      <c r="C124" s="14" t="e">
        <f>VLOOKUP(B124,tarif,2)</f>
        <v>#N/A</v>
      </c>
      <c r="D124" s="11" t="e">
        <f>VLOOKUP(B124,tarif,3)</f>
        <v>#N/A</v>
      </c>
      <c r="E124" s="9"/>
      <c r="F124" s="9"/>
      <c r="G124" s="15"/>
      <c r="H124" s="11" t="str">
        <f t="shared" si="1"/>
        <v/>
      </c>
    </row>
    <row r="125" spans="1:8">
      <c r="A125" s="4"/>
      <c r="B125" s="9"/>
      <c r="C125" s="14" t="e">
        <f>VLOOKUP(B125,tarif,2)</f>
        <v>#N/A</v>
      </c>
      <c r="D125" s="11" t="e">
        <f>VLOOKUP(B125,tarif,3)</f>
        <v>#N/A</v>
      </c>
      <c r="E125" s="9"/>
      <c r="F125" s="9"/>
      <c r="G125" s="15"/>
      <c r="H125" s="11" t="str">
        <f t="shared" si="1"/>
        <v/>
      </c>
    </row>
    <row r="126" spans="1:8">
      <c r="A126" s="4"/>
      <c r="B126" s="9"/>
      <c r="C126" s="14" t="e">
        <f>VLOOKUP(B126,tarif,2)</f>
        <v>#N/A</v>
      </c>
      <c r="D126" s="11" t="e">
        <f>VLOOKUP(B126,tarif,3)</f>
        <v>#N/A</v>
      </c>
      <c r="E126" s="9"/>
      <c r="F126" s="9"/>
      <c r="G126" s="15"/>
      <c r="H126" s="11" t="str">
        <f t="shared" si="1"/>
        <v/>
      </c>
    </row>
    <row r="127" spans="1:8">
      <c r="A127" s="4"/>
      <c r="B127" s="9"/>
      <c r="C127" s="14" t="e">
        <f>VLOOKUP(B127,tarif,2)</f>
        <v>#N/A</v>
      </c>
      <c r="D127" s="11" t="e">
        <f>VLOOKUP(B127,tarif,3)</f>
        <v>#N/A</v>
      </c>
      <c r="E127" s="9"/>
      <c r="F127" s="9"/>
      <c r="G127" s="15"/>
      <c r="H127" s="11" t="str">
        <f t="shared" si="1"/>
        <v/>
      </c>
    </row>
    <row r="128" spans="1:8">
      <c r="A128" s="4"/>
      <c r="B128" s="9"/>
      <c r="C128" s="14" t="e">
        <f>VLOOKUP(B128,tarif,2)</f>
        <v>#N/A</v>
      </c>
      <c r="D128" s="11" t="e">
        <f>VLOOKUP(B128,tarif,3)</f>
        <v>#N/A</v>
      </c>
      <c r="E128" s="9"/>
      <c r="F128" s="9"/>
      <c r="G128" s="15"/>
      <c r="H128" s="11" t="str">
        <f t="shared" si="1"/>
        <v/>
      </c>
    </row>
    <row r="129" spans="1:8">
      <c r="A129" s="4"/>
      <c r="B129" s="9"/>
      <c r="C129" s="14" t="e">
        <f>VLOOKUP(B129,tarif,2)</f>
        <v>#N/A</v>
      </c>
      <c r="D129" s="11" t="e">
        <f>VLOOKUP(B129,tarif,3)</f>
        <v>#N/A</v>
      </c>
      <c r="E129" s="9"/>
      <c r="F129" s="9"/>
      <c r="G129" s="15"/>
      <c r="H129" s="11" t="str">
        <f t="shared" si="1"/>
        <v/>
      </c>
    </row>
    <row r="130" spans="1:8">
      <c r="A130" s="4"/>
      <c r="B130" s="9"/>
      <c r="C130" s="14" t="e">
        <f>VLOOKUP(B130,tarif,2)</f>
        <v>#N/A</v>
      </c>
      <c r="D130" s="11" t="e">
        <f>VLOOKUP(B130,tarif,3)</f>
        <v>#N/A</v>
      </c>
      <c r="E130" s="9"/>
      <c r="F130" s="9"/>
      <c r="G130" s="15"/>
      <c r="H130" s="11" t="str">
        <f t="shared" si="1"/>
        <v/>
      </c>
    </row>
    <row r="131" spans="1:8">
      <c r="A131" s="4"/>
      <c r="B131" s="9"/>
      <c r="C131" s="14" t="e">
        <f>VLOOKUP(B131,tarif,2)</f>
        <v>#N/A</v>
      </c>
      <c r="D131" s="11" t="e">
        <f>VLOOKUP(B131,tarif,3)</f>
        <v>#N/A</v>
      </c>
      <c r="E131" s="9"/>
      <c r="F131" s="9"/>
      <c r="G131" s="15"/>
      <c r="H131" s="11" t="str">
        <f t="shared" si="1"/>
        <v/>
      </c>
    </row>
    <row r="132" spans="1:8">
      <c r="A132" s="4"/>
      <c r="B132" s="9"/>
      <c r="C132" s="14" t="e">
        <f>VLOOKUP(B132,tarif,2)</f>
        <v>#N/A</v>
      </c>
      <c r="D132" s="11" t="e">
        <f>VLOOKUP(B132,tarif,3)</f>
        <v>#N/A</v>
      </c>
      <c r="E132" s="9"/>
      <c r="F132" s="9"/>
      <c r="G132" s="15"/>
      <c r="H132" s="11" t="str">
        <f t="shared" si="1"/>
        <v/>
      </c>
    </row>
    <row r="133" spans="1:8">
      <c r="A133" s="4"/>
      <c r="B133" s="9"/>
      <c r="C133" s="14" t="e">
        <f>VLOOKUP(B133,tarif,2)</f>
        <v>#N/A</v>
      </c>
      <c r="D133" s="11" t="e">
        <f>VLOOKUP(B133,tarif,3)</f>
        <v>#N/A</v>
      </c>
      <c r="E133" s="9"/>
      <c r="F133" s="9"/>
      <c r="G133" s="15"/>
      <c r="H133" s="11" t="str">
        <f t="shared" si="1"/>
        <v/>
      </c>
    </row>
    <row r="134" spans="1:8">
      <c r="A134" s="4"/>
      <c r="B134" s="9"/>
      <c r="C134" s="14" t="e">
        <f>VLOOKUP(B134,tarif,2)</f>
        <v>#N/A</v>
      </c>
      <c r="D134" s="11" t="e">
        <f>VLOOKUP(B134,tarif,3)</f>
        <v>#N/A</v>
      </c>
      <c r="E134" s="9"/>
      <c r="F134" s="9"/>
      <c r="G134" s="15"/>
      <c r="H134" s="11" t="str">
        <f t="shared" si="1"/>
        <v/>
      </c>
    </row>
    <row r="135" spans="1:8">
      <c r="A135" s="4"/>
      <c r="B135" s="9"/>
      <c r="C135" s="14" t="e">
        <f>VLOOKUP(B135,tarif,2)</f>
        <v>#N/A</v>
      </c>
      <c r="D135" s="11" t="e">
        <f>VLOOKUP(B135,tarif,3)</f>
        <v>#N/A</v>
      </c>
      <c r="E135" s="9"/>
      <c r="F135" s="9"/>
      <c r="G135" s="15"/>
      <c r="H135" s="11" t="str">
        <f t="shared" si="1"/>
        <v/>
      </c>
    </row>
    <row r="136" spans="1:8">
      <c r="A136" s="4"/>
      <c r="B136" s="9"/>
      <c r="C136" s="14" t="e">
        <f>VLOOKUP(B136,tarif,2)</f>
        <v>#N/A</v>
      </c>
      <c r="D136" s="11" t="e">
        <f>VLOOKUP(B136,tarif,3)</f>
        <v>#N/A</v>
      </c>
      <c r="E136" s="9"/>
      <c r="F136" s="9"/>
      <c r="G136" s="15"/>
      <c r="H136" s="11" t="str">
        <f t="shared" si="1"/>
        <v/>
      </c>
    </row>
    <row r="137" spans="1:8">
      <c r="A137" s="4"/>
      <c r="B137" s="9"/>
      <c r="C137" s="14" t="e">
        <f>VLOOKUP(B137,tarif,2)</f>
        <v>#N/A</v>
      </c>
      <c r="D137" s="11" t="e">
        <f>VLOOKUP(B137,tarif,3)</f>
        <v>#N/A</v>
      </c>
      <c r="E137" s="9"/>
      <c r="F137" s="9"/>
      <c r="G137" s="15"/>
      <c r="H137" s="11" t="str">
        <f t="shared" si="1"/>
        <v/>
      </c>
    </row>
    <row r="138" spans="1:8">
      <c r="A138" s="4"/>
      <c r="B138" s="9"/>
      <c r="C138" s="14" t="e">
        <f>VLOOKUP(B138,tarif,2)</f>
        <v>#N/A</v>
      </c>
      <c r="D138" s="11" t="e">
        <f>VLOOKUP(B138,tarif,3)</f>
        <v>#N/A</v>
      </c>
      <c r="E138" s="9"/>
      <c r="F138" s="9"/>
      <c r="G138" s="15"/>
      <c r="H138" s="11" t="str">
        <f t="shared" si="1"/>
        <v/>
      </c>
    </row>
    <row r="139" spans="1:8">
      <c r="A139" s="4"/>
      <c r="B139" s="9"/>
      <c r="C139" s="14" t="e">
        <f>VLOOKUP(B139,tarif,2)</f>
        <v>#N/A</v>
      </c>
      <c r="D139" s="11" t="e">
        <f>VLOOKUP(B139,tarif,3)</f>
        <v>#N/A</v>
      </c>
      <c r="E139" s="9"/>
      <c r="F139" s="9"/>
      <c r="G139" s="15"/>
      <c r="H139" s="11" t="str">
        <f t="shared" si="1"/>
        <v/>
      </c>
    </row>
    <row r="140" spans="1:8">
      <c r="A140" s="4"/>
      <c r="B140" s="9"/>
      <c r="C140" s="14" t="e">
        <f>VLOOKUP(B140,tarif,2)</f>
        <v>#N/A</v>
      </c>
      <c r="D140" s="11" t="e">
        <f>VLOOKUP(B140,tarif,3)</f>
        <v>#N/A</v>
      </c>
      <c r="E140" s="9"/>
      <c r="F140" s="9"/>
      <c r="G140" s="15"/>
      <c r="H140" s="11" t="str">
        <f t="shared" si="1"/>
        <v/>
      </c>
    </row>
    <row r="141" spans="1:8">
      <c r="A141" s="4"/>
      <c r="B141" s="9"/>
      <c r="C141" s="14" t="e">
        <f>VLOOKUP(B141,tarif,2)</f>
        <v>#N/A</v>
      </c>
      <c r="D141" s="11" t="e">
        <f>VLOOKUP(B141,tarif,3)</f>
        <v>#N/A</v>
      </c>
      <c r="E141" s="9"/>
      <c r="F141" s="9"/>
      <c r="G141" s="15"/>
      <c r="H141" s="11" t="str">
        <f t="shared" ref="H141:H204" si="2">IF(OR(B141=1,B141=2,B141=3,B141=4,B141=5,B141=6),D141*E141,"")</f>
        <v/>
      </c>
    </row>
    <row r="142" spans="1:8">
      <c r="A142" s="4"/>
      <c r="B142" s="9"/>
      <c r="C142" s="14" t="e">
        <f>VLOOKUP(B142,tarif,2)</f>
        <v>#N/A</v>
      </c>
      <c r="D142" s="11" t="e">
        <f>VLOOKUP(B142,tarif,3)</f>
        <v>#N/A</v>
      </c>
      <c r="E142" s="9"/>
      <c r="F142" s="9"/>
      <c r="G142" s="15"/>
      <c r="H142" s="11" t="str">
        <f t="shared" si="2"/>
        <v/>
      </c>
    </row>
    <row r="143" spans="1:8">
      <c r="A143" s="4"/>
      <c r="B143" s="9"/>
      <c r="C143" s="14" t="e">
        <f>VLOOKUP(B143,tarif,2)</f>
        <v>#N/A</v>
      </c>
      <c r="D143" s="11" t="e">
        <f>VLOOKUP(B143,tarif,3)</f>
        <v>#N/A</v>
      </c>
      <c r="E143" s="9"/>
      <c r="F143" s="9"/>
      <c r="G143" s="15"/>
      <c r="H143" s="11" t="str">
        <f t="shared" si="2"/>
        <v/>
      </c>
    </row>
    <row r="144" spans="1:8">
      <c r="A144" s="4"/>
      <c r="B144" s="9"/>
      <c r="C144" s="14" t="e">
        <f>VLOOKUP(B144,tarif,2)</f>
        <v>#N/A</v>
      </c>
      <c r="D144" s="11" t="e">
        <f>VLOOKUP(B144,tarif,3)</f>
        <v>#N/A</v>
      </c>
      <c r="E144" s="9"/>
      <c r="F144" s="9"/>
      <c r="G144" s="15"/>
      <c r="H144" s="11" t="str">
        <f t="shared" si="2"/>
        <v/>
      </c>
    </row>
    <row r="145" spans="1:8">
      <c r="A145" s="4"/>
      <c r="B145" s="9"/>
      <c r="C145" s="14" t="e">
        <f>VLOOKUP(B145,tarif,2)</f>
        <v>#N/A</v>
      </c>
      <c r="D145" s="11" t="e">
        <f>VLOOKUP(B145,tarif,3)</f>
        <v>#N/A</v>
      </c>
      <c r="E145" s="9"/>
      <c r="F145" s="9"/>
      <c r="G145" s="15"/>
      <c r="H145" s="11" t="str">
        <f t="shared" si="2"/>
        <v/>
      </c>
    </row>
    <row r="146" spans="1:8">
      <c r="A146" s="4"/>
      <c r="B146" s="9"/>
      <c r="C146" s="14" t="e">
        <f>VLOOKUP(B146,tarif,2)</f>
        <v>#N/A</v>
      </c>
      <c r="D146" s="11" t="e">
        <f>VLOOKUP(B146,tarif,3)</f>
        <v>#N/A</v>
      </c>
      <c r="E146" s="9"/>
      <c r="F146" s="9"/>
      <c r="G146" s="15"/>
      <c r="H146" s="11" t="str">
        <f t="shared" si="2"/>
        <v/>
      </c>
    </row>
    <row r="147" spans="1:8">
      <c r="A147" s="4"/>
      <c r="B147" s="9"/>
      <c r="C147" s="14" t="e">
        <f>VLOOKUP(B147,tarif,2)</f>
        <v>#N/A</v>
      </c>
      <c r="D147" s="11" t="e">
        <f>VLOOKUP(B147,tarif,3)</f>
        <v>#N/A</v>
      </c>
      <c r="E147" s="9"/>
      <c r="F147" s="9"/>
      <c r="G147" s="15"/>
      <c r="H147" s="11" t="str">
        <f t="shared" si="2"/>
        <v/>
      </c>
    </row>
    <row r="148" spans="1:8">
      <c r="A148" s="4"/>
      <c r="B148" s="9"/>
      <c r="C148" s="14" t="e">
        <f>VLOOKUP(B148,tarif,2)</f>
        <v>#N/A</v>
      </c>
      <c r="D148" s="11" t="e">
        <f>VLOOKUP(B148,tarif,3)</f>
        <v>#N/A</v>
      </c>
      <c r="E148" s="9"/>
      <c r="F148" s="9"/>
      <c r="G148" s="15"/>
      <c r="H148" s="11" t="str">
        <f t="shared" si="2"/>
        <v/>
      </c>
    </row>
    <row r="149" spans="1:8">
      <c r="A149" s="4"/>
      <c r="B149" s="9"/>
      <c r="C149" s="14" t="e">
        <f>VLOOKUP(B149,tarif,2)</f>
        <v>#N/A</v>
      </c>
      <c r="D149" s="11" t="e">
        <f>VLOOKUP(B149,tarif,3)</f>
        <v>#N/A</v>
      </c>
      <c r="E149" s="9"/>
      <c r="F149" s="9"/>
      <c r="G149" s="15"/>
      <c r="H149" s="11" t="str">
        <f t="shared" si="2"/>
        <v/>
      </c>
    </row>
    <row r="150" spans="1:8">
      <c r="A150" s="4"/>
      <c r="B150" s="9"/>
      <c r="C150" s="14" t="e">
        <f>VLOOKUP(B150,tarif,2)</f>
        <v>#N/A</v>
      </c>
      <c r="D150" s="11" t="e">
        <f>VLOOKUP(B150,tarif,3)</f>
        <v>#N/A</v>
      </c>
      <c r="E150" s="9"/>
      <c r="F150" s="9"/>
      <c r="G150" s="15"/>
      <c r="H150" s="11" t="str">
        <f t="shared" si="2"/>
        <v/>
      </c>
    </row>
    <row r="151" spans="1:8">
      <c r="A151" s="4"/>
      <c r="B151" s="9"/>
      <c r="C151" s="14" t="e">
        <f>VLOOKUP(B151,tarif,2)</f>
        <v>#N/A</v>
      </c>
      <c r="D151" s="11" t="e">
        <f>VLOOKUP(B151,tarif,3)</f>
        <v>#N/A</v>
      </c>
      <c r="E151" s="9"/>
      <c r="F151" s="9"/>
      <c r="G151" s="15"/>
      <c r="H151" s="11" t="str">
        <f t="shared" si="2"/>
        <v/>
      </c>
    </row>
    <row r="152" spans="1:8">
      <c r="A152" s="4"/>
      <c r="B152" s="9"/>
      <c r="C152" s="14" t="e">
        <f>VLOOKUP(B152,tarif,2)</f>
        <v>#N/A</v>
      </c>
      <c r="D152" s="11" t="e">
        <f>VLOOKUP(B152,tarif,3)</f>
        <v>#N/A</v>
      </c>
      <c r="E152" s="9"/>
      <c r="F152" s="9"/>
      <c r="G152" s="15"/>
      <c r="H152" s="11" t="str">
        <f t="shared" si="2"/>
        <v/>
      </c>
    </row>
    <row r="153" spans="1:8">
      <c r="A153" s="4"/>
      <c r="B153" s="9"/>
      <c r="C153" s="14" t="e">
        <f>VLOOKUP(B153,tarif,2)</f>
        <v>#N/A</v>
      </c>
      <c r="D153" s="11" t="e">
        <f>VLOOKUP(B153,tarif,3)</f>
        <v>#N/A</v>
      </c>
      <c r="E153" s="9"/>
      <c r="F153" s="9"/>
      <c r="G153" s="15"/>
      <c r="H153" s="11" t="str">
        <f t="shared" si="2"/>
        <v/>
      </c>
    </row>
    <row r="154" spans="1:8">
      <c r="A154" s="4"/>
      <c r="B154" s="9"/>
      <c r="C154" s="14" t="e">
        <f>VLOOKUP(B154,tarif,2)</f>
        <v>#N/A</v>
      </c>
      <c r="D154" s="11" t="e">
        <f>VLOOKUP(B154,tarif,3)</f>
        <v>#N/A</v>
      </c>
      <c r="E154" s="9"/>
      <c r="F154" s="9"/>
      <c r="G154" s="15"/>
      <c r="H154" s="11" t="str">
        <f t="shared" si="2"/>
        <v/>
      </c>
    </row>
    <row r="155" spans="1:8">
      <c r="A155" s="4"/>
      <c r="B155" s="9"/>
      <c r="C155" s="14" t="e">
        <f>VLOOKUP(B155,tarif,2)</f>
        <v>#N/A</v>
      </c>
      <c r="D155" s="11" t="e">
        <f>VLOOKUP(B155,tarif,3)</f>
        <v>#N/A</v>
      </c>
      <c r="E155" s="9"/>
      <c r="F155" s="9"/>
      <c r="G155" s="15"/>
      <c r="H155" s="11" t="str">
        <f t="shared" si="2"/>
        <v/>
      </c>
    </row>
    <row r="156" spans="1:8">
      <c r="A156" s="4"/>
      <c r="B156" s="9"/>
      <c r="C156" s="14" t="e">
        <f>VLOOKUP(B156,tarif,2)</f>
        <v>#N/A</v>
      </c>
      <c r="D156" s="11" t="e">
        <f>VLOOKUP(B156,tarif,3)</f>
        <v>#N/A</v>
      </c>
      <c r="E156" s="9"/>
      <c r="F156" s="9"/>
      <c r="G156" s="15"/>
      <c r="H156" s="11" t="str">
        <f t="shared" si="2"/>
        <v/>
      </c>
    </row>
    <row r="157" spans="1:8">
      <c r="A157" s="4"/>
      <c r="B157" s="9"/>
      <c r="C157" s="14" t="e">
        <f>VLOOKUP(B157,tarif,2)</f>
        <v>#N/A</v>
      </c>
      <c r="D157" s="11" t="e">
        <f>VLOOKUP(B157,tarif,3)</f>
        <v>#N/A</v>
      </c>
      <c r="E157" s="9"/>
      <c r="F157" s="9"/>
      <c r="G157" s="15"/>
      <c r="H157" s="11" t="str">
        <f t="shared" si="2"/>
        <v/>
      </c>
    </row>
    <row r="158" spans="1:8">
      <c r="A158" s="4"/>
      <c r="B158" s="9"/>
      <c r="C158" s="14" t="e">
        <f>VLOOKUP(B158,tarif,2)</f>
        <v>#N/A</v>
      </c>
      <c r="D158" s="11" t="e">
        <f>VLOOKUP(B158,tarif,3)</f>
        <v>#N/A</v>
      </c>
      <c r="E158" s="9"/>
      <c r="F158" s="9"/>
      <c r="G158" s="15"/>
      <c r="H158" s="11" t="str">
        <f t="shared" si="2"/>
        <v/>
      </c>
    </row>
    <row r="159" spans="1:8">
      <c r="A159" s="4"/>
      <c r="B159" s="9"/>
      <c r="C159" s="14" t="e">
        <f>VLOOKUP(B159,tarif,2)</f>
        <v>#N/A</v>
      </c>
      <c r="D159" s="11" t="e">
        <f>VLOOKUP(B159,tarif,3)</f>
        <v>#N/A</v>
      </c>
      <c r="E159" s="9"/>
      <c r="F159" s="9"/>
      <c r="G159" s="15"/>
      <c r="H159" s="11" t="str">
        <f t="shared" si="2"/>
        <v/>
      </c>
    </row>
    <row r="160" spans="1:8">
      <c r="A160" s="4"/>
      <c r="B160" s="9"/>
      <c r="C160" s="14" t="e">
        <f>VLOOKUP(B160,tarif,2)</f>
        <v>#N/A</v>
      </c>
      <c r="D160" s="11" t="e">
        <f>VLOOKUP(B160,tarif,3)</f>
        <v>#N/A</v>
      </c>
      <c r="E160" s="9"/>
      <c r="F160" s="9"/>
      <c r="G160" s="15"/>
      <c r="H160" s="11" t="str">
        <f t="shared" si="2"/>
        <v/>
      </c>
    </row>
    <row r="161" spans="1:8">
      <c r="A161" s="4"/>
      <c r="B161" s="9"/>
      <c r="C161" s="14" t="e">
        <f>VLOOKUP(B161,tarif,2)</f>
        <v>#N/A</v>
      </c>
      <c r="D161" s="11" t="e">
        <f>VLOOKUP(B161,tarif,3)</f>
        <v>#N/A</v>
      </c>
      <c r="E161" s="9"/>
      <c r="F161" s="9"/>
      <c r="G161" s="15"/>
      <c r="H161" s="11" t="str">
        <f t="shared" si="2"/>
        <v/>
      </c>
    </row>
    <row r="162" spans="1:8">
      <c r="A162" s="4"/>
      <c r="B162" s="9"/>
      <c r="C162" s="14" t="e">
        <f>VLOOKUP(B162,tarif,2)</f>
        <v>#N/A</v>
      </c>
      <c r="D162" s="11" t="e">
        <f>VLOOKUP(B162,tarif,3)</f>
        <v>#N/A</v>
      </c>
      <c r="E162" s="9"/>
      <c r="F162" s="9"/>
      <c r="G162" s="15"/>
      <c r="H162" s="11" t="str">
        <f t="shared" si="2"/>
        <v/>
      </c>
    </row>
    <row r="163" spans="1:8">
      <c r="A163" s="4"/>
      <c r="B163" s="9"/>
      <c r="C163" s="14" t="e">
        <f>VLOOKUP(B163,tarif,2)</f>
        <v>#N/A</v>
      </c>
      <c r="D163" s="11" t="e">
        <f>VLOOKUP(B163,tarif,3)</f>
        <v>#N/A</v>
      </c>
      <c r="E163" s="9"/>
      <c r="F163" s="9"/>
      <c r="G163" s="15"/>
      <c r="H163" s="11" t="str">
        <f t="shared" si="2"/>
        <v/>
      </c>
    </row>
    <row r="164" spans="1:8">
      <c r="A164" s="4"/>
      <c r="B164" s="9"/>
      <c r="C164" s="14" t="e">
        <f>VLOOKUP(B164,tarif,2)</f>
        <v>#N/A</v>
      </c>
      <c r="D164" s="11" t="e">
        <f>VLOOKUP(B164,tarif,3)</f>
        <v>#N/A</v>
      </c>
      <c r="E164" s="9"/>
      <c r="F164" s="9"/>
      <c r="G164" s="15"/>
      <c r="H164" s="11" t="str">
        <f t="shared" si="2"/>
        <v/>
      </c>
    </row>
    <row r="165" spans="1:8">
      <c r="A165" s="4"/>
      <c r="B165" s="9"/>
      <c r="C165" s="14" t="e">
        <f>VLOOKUP(B165,tarif,2)</f>
        <v>#N/A</v>
      </c>
      <c r="D165" s="11" t="e">
        <f>VLOOKUP(B165,tarif,3)</f>
        <v>#N/A</v>
      </c>
      <c r="E165" s="9"/>
      <c r="F165" s="9"/>
      <c r="G165" s="15"/>
      <c r="H165" s="11" t="str">
        <f t="shared" si="2"/>
        <v/>
      </c>
    </row>
    <row r="166" spans="1:8">
      <c r="A166" s="4"/>
      <c r="B166" s="9"/>
      <c r="C166" s="14" t="e">
        <f>VLOOKUP(B166,tarif,2)</f>
        <v>#N/A</v>
      </c>
      <c r="D166" s="11" t="e">
        <f>VLOOKUP(B166,tarif,3)</f>
        <v>#N/A</v>
      </c>
      <c r="E166" s="9"/>
      <c r="F166" s="9"/>
      <c r="G166" s="15"/>
      <c r="H166" s="11" t="str">
        <f t="shared" si="2"/>
        <v/>
      </c>
    </row>
    <row r="167" spans="1:8">
      <c r="A167" s="4"/>
      <c r="B167" s="9"/>
      <c r="C167" s="14" t="e">
        <f>VLOOKUP(B167,tarif,2)</f>
        <v>#N/A</v>
      </c>
      <c r="D167" s="11" t="e">
        <f>VLOOKUP(B167,tarif,3)</f>
        <v>#N/A</v>
      </c>
      <c r="E167" s="9"/>
      <c r="F167" s="9"/>
      <c r="G167" s="15"/>
      <c r="H167" s="11" t="str">
        <f t="shared" si="2"/>
        <v/>
      </c>
    </row>
    <row r="168" spans="1:8">
      <c r="A168" s="4"/>
      <c r="B168" s="9"/>
      <c r="C168" s="14" t="e">
        <f>VLOOKUP(B168,tarif,2)</f>
        <v>#N/A</v>
      </c>
      <c r="D168" s="11" t="e">
        <f>VLOOKUP(B168,tarif,3)</f>
        <v>#N/A</v>
      </c>
      <c r="E168" s="9"/>
      <c r="F168" s="9"/>
      <c r="G168" s="15"/>
      <c r="H168" s="11" t="str">
        <f t="shared" si="2"/>
        <v/>
      </c>
    </row>
    <row r="169" spans="1:8">
      <c r="A169" s="4"/>
      <c r="B169" s="9"/>
      <c r="C169" s="14" t="e">
        <f>VLOOKUP(B169,tarif,2)</f>
        <v>#N/A</v>
      </c>
      <c r="D169" s="11" t="e">
        <f>VLOOKUP(B169,tarif,3)</f>
        <v>#N/A</v>
      </c>
      <c r="E169" s="9"/>
      <c r="F169" s="9"/>
      <c r="G169" s="15"/>
      <c r="H169" s="11" t="str">
        <f t="shared" si="2"/>
        <v/>
      </c>
    </row>
    <row r="170" spans="1:8">
      <c r="A170" s="4"/>
      <c r="B170" s="9"/>
      <c r="C170" s="14" t="e">
        <f>VLOOKUP(B170,tarif,2)</f>
        <v>#N/A</v>
      </c>
      <c r="D170" s="11" t="e">
        <f>VLOOKUP(B170,tarif,3)</f>
        <v>#N/A</v>
      </c>
      <c r="E170" s="9"/>
      <c r="F170" s="9"/>
      <c r="G170" s="15"/>
      <c r="H170" s="11" t="str">
        <f t="shared" si="2"/>
        <v/>
      </c>
    </row>
    <row r="171" spans="1:8">
      <c r="A171" s="4"/>
      <c r="B171" s="9"/>
      <c r="C171" s="14" t="e">
        <f>VLOOKUP(B171,tarif,2)</f>
        <v>#N/A</v>
      </c>
      <c r="D171" s="11" t="e">
        <f>VLOOKUP(B171,tarif,3)</f>
        <v>#N/A</v>
      </c>
      <c r="E171" s="9"/>
      <c r="F171" s="9"/>
      <c r="G171" s="15"/>
      <c r="H171" s="11" t="str">
        <f t="shared" si="2"/>
        <v/>
      </c>
    </row>
    <row r="172" spans="1:8">
      <c r="A172" s="4"/>
      <c r="B172" s="9"/>
      <c r="C172" s="14" t="e">
        <f>VLOOKUP(B172,tarif,2)</f>
        <v>#N/A</v>
      </c>
      <c r="D172" s="11" t="e">
        <f>VLOOKUP(B172,tarif,3)</f>
        <v>#N/A</v>
      </c>
      <c r="E172" s="9"/>
      <c r="F172" s="9"/>
      <c r="G172" s="15"/>
      <c r="H172" s="11" t="str">
        <f t="shared" si="2"/>
        <v/>
      </c>
    </row>
    <row r="173" spans="1:8">
      <c r="A173" s="4"/>
      <c r="B173" s="9"/>
      <c r="C173" s="14" t="e">
        <f>VLOOKUP(B173,tarif,2)</f>
        <v>#N/A</v>
      </c>
      <c r="D173" s="11" t="e">
        <f>VLOOKUP(B173,tarif,3)</f>
        <v>#N/A</v>
      </c>
      <c r="E173" s="9"/>
      <c r="F173" s="9"/>
      <c r="G173" s="15"/>
      <c r="H173" s="11" t="str">
        <f t="shared" si="2"/>
        <v/>
      </c>
    </row>
    <row r="174" spans="1:8">
      <c r="A174" s="4"/>
      <c r="B174" s="9"/>
      <c r="C174" s="14" t="e">
        <f>VLOOKUP(B174,tarif,2)</f>
        <v>#N/A</v>
      </c>
      <c r="D174" s="11" t="e">
        <f>VLOOKUP(B174,tarif,3)</f>
        <v>#N/A</v>
      </c>
      <c r="E174" s="9"/>
      <c r="F174" s="9"/>
      <c r="G174" s="15"/>
      <c r="H174" s="11" t="str">
        <f t="shared" si="2"/>
        <v/>
      </c>
    </row>
    <row r="175" spans="1:8">
      <c r="A175" s="4"/>
      <c r="B175" s="9"/>
      <c r="C175" s="14" t="e">
        <f>VLOOKUP(B175,tarif,2)</f>
        <v>#N/A</v>
      </c>
      <c r="D175" s="11" t="e">
        <f>VLOOKUP(B175,tarif,3)</f>
        <v>#N/A</v>
      </c>
      <c r="E175" s="9"/>
      <c r="F175" s="9"/>
      <c r="G175" s="15"/>
      <c r="H175" s="11" t="str">
        <f t="shared" si="2"/>
        <v/>
      </c>
    </row>
    <row r="176" spans="1:8">
      <c r="A176" s="4"/>
      <c r="B176" s="9"/>
      <c r="C176" s="14" t="e">
        <f>VLOOKUP(B176,tarif,2)</f>
        <v>#N/A</v>
      </c>
      <c r="D176" s="11" t="e">
        <f>VLOOKUP(B176,tarif,3)</f>
        <v>#N/A</v>
      </c>
      <c r="E176" s="9"/>
      <c r="F176" s="9"/>
      <c r="G176" s="15"/>
      <c r="H176" s="11" t="str">
        <f t="shared" si="2"/>
        <v/>
      </c>
    </row>
    <row r="177" spans="1:8">
      <c r="A177" s="4"/>
      <c r="B177" s="9"/>
      <c r="C177" s="14" t="e">
        <f>VLOOKUP(B177,tarif,2)</f>
        <v>#N/A</v>
      </c>
      <c r="D177" s="11" t="e">
        <f>VLOOKUP(B177,tarif,3)</f>
        <v>#N/A</v>
      </c>
      <c r="E177" s="9"/>
      <c r="F177" s="9"/>
      <c r="G177" s="15"/>
      <c r="H177" s="11" t="str">
        <f t="shared" si="2"/>
        <v/>
      </c>
    </row>
    <row r="178" spans="1:8">
      <c r="A178" s="4"/>
      <c r="B178" s="9"/>
      <c r="C178" s="14" t="e">
        <f>VLOOKUP(B178,tarif,2)</f>
        <v>#N/A</v>
      </c>
      <c r="D178" s="11" t="e">
        <f>VLOOKUP(B178,tarif,3)</f>
        <v>#N/A</v>
      </c>
      <c r="E178" s="9"/>
      <c r="F178" s="9"/>
      <c r="G178" s="15"/>
      <c r="H178" s="11" t="str">
        <f t="shared" si="2"/>
        <v/>
      </c>
    </row>
    <row r="179" spans="1:8">
      <c r="A179" s="4"/>
      <c r="B179" s="9"/>
      <c r="C179" s="14" t="e">
        <f>VLOOKUP(B179,tarif,2)</f>
        <v>#N/A</v>
      </c>
      <c r="D179" s="11" t="e">
        <f>VLOOKUP(B179,tarif,3)</f>
        <v>#N/A</v>
      </c>
      <c r="E179" s="9"/>
      <c r="F179" s="9"/>
      <c r="G179" s="15"/>
      <c r="H179" s="11" t="str">
        <f t="shared" si="2"/>
        <v/>
      </c>
    </row>
    <row r="180" spans="1:8">
      <c r="A180" s="4"/>
      <c r="B180" s="9"/>
      <c r="C180" s="14" t="e">
        <f>VLOOKUP(B180,tarif,2)</f>
        <v>#N/A</v>
      </c>
      <c r="D180" s="11" t="e">
        <f>VLOOKUP(B180,tarif,3)</f>
        <v>#N/A</v>
      </c>
      <c r="E180" s="9"/>
      <c r="F180" s="9"/>
      <c r="G180" s="15"/>
      <c r="H180" s="11" t="str">
        <f t="shared" si="2"/>
        <v/>
      </c>
    </row>
    <row r="181" spans="1:8">
      <c r="A181" s="4"/>
      <c r="B181" s="9"/>
      <c r="C181" s="14" t="e">
        <f>VLOOKUP(B181,tarif,2)</f>
        <v>#N/A</v>
      </c>
      <c r="D181" s="11" t="e">
        <f>VLOOKUP(B181,tarif,3)</f>
        <v>#N/A</v>
      </c>
      <c r="E181" s="9"/>
      <c r="F181" s="9"/>
      <c r="G181" s="15"/>
      <c r="H181" s="11" t="str">
        <f t="shared" si="2"/>
        <v/>
      </c>
    </row>
    <row r="182" spans="1:8">
      <c r="A182" s="4"/>
      <c r="B182" s="9"/>
      <c r="C182" s="14" t="e">
        <f>VLOOKUP(B182,tarif,2)</f>
        <v>#N/A</v>
      </c>
      <c r="D182" s="11" t="e">
        <f>VLOOKUP(B182,tarif,3)</f>
        <v>#N/A</v>
      </c>
      <c r="E182" s="9"/>
      <c r="F182" s="9"/>
      <c r="G182" s="15"/>
      <c r="H182" s="11" t="str">
        <f t="shared" si="2"/>
        <v/>
      </c>
    </row>
    <row r="183" spans="1:8">
      <c r="A183" s="4"/>
      <c r="B183" s="9"/>
      <c r="C183" s="14" t="e">
        <f>VLOOKUP(B183,tarif,2)</f>
        <v>#N/A</v>
      </c>
      <c r="D183" s="11" t="e">
        <f>VLOOKUP(B183,tarif,3)</f>
        <v>#N/A</v>
      </c>
      <c r="E183" s="9"/>
      <c r="F183" s="9"/>
      <c r="G183" s="15"/>
      <c r="H183" s="11" t="str">
        <f t="shared" si="2"/>
        <v/>
      </c>
    </row>
    <row r="184" spans="1:8">
      <c r="A184" s="4"/>
      <c r="B184" s="9"/>
      <c r="C184" s="14" t="e">
        <f>VLOOKUP(B184,tarif,2)</f>
        <v>#N/A</v>
      </c>
      <c r="D184" s="11" t="e">
        <f>VLOOKUP(B184,tarif,3)</f>
        <v>#N/A</v>
      </c>
      <c r="E184" s="9"/>
      <c r="F184" s="9"/>
      <c r="G184" s="15"/>
      <c r="H184" s="11" t="str">
        <f t="shared" si="2"/>
        <v/>
      </c>
    </row>
    <row r="185" spans="1:8">
      <c r="A185" s="4"/>
      <c r="B185" s="9"/>
      <c r="C185" s="14" t="e">
        <f>VLOOKUP(B185,tarif,2)</f>
        <v>#N/A</v>
      </c>
      <c r="D185" s="11" t="e">
        <f>VLOOKUP(B185,tarif,3)</f>
        <v>#N/A</v>
      </c>
      <c r="E185" s="9"/>
      <c r="F185" s="9"/>
      <c r="G185" s="15"/>
      <c r="H185" s="11" t="str">
        <f t="shared" si="2"/>
        <v/>
      </c>
    </row>
    <row r="186" spans="1:8">
      <c r="A186" s="4"/>
      <c r="B186" s="9"/>
      <c r="C186" s="14" t="e">
        <f>VLOOKUP(B186,tarif,2)</f>
        <v>#N/A</v>
      </c>
      <c r="D186" s="11" t="e">
        <f>VLOOKUP(B186,tarif,3)</f>
        <v>#N/A</v>
      </c>
      <c r="E186" s="9"/>
      <c r="F186" s="9"/>
      <c r="G186" s="15"/>
      <c r="H186" s="11" t="str">
        <f t="shared" si="2"/>
        <v/>
      </c>
    </row>
    <row r="187" spans="1:8">
      <c r="A187" s="4"/>
      <c r="B187" s="9"/>
      <c r="C187" s="14" t="e">
        <f>VLOOKUP(B187,tarif,2)</f>
        <v>#N/A</v>
      </c>
      <c r="D187" s="11" t="e">
        <f>VLOOKUP(B187,tarif,3)</f>
        <v>#N/A</v>
      </c>
      <c r="E187" s="9"/>
      <c r="F187" s="9"/>
      <c r="G187" s="15"/>
      <c r="H187" s="11" t="str">
        <f t="shared" si="2"/>
        <v/>
      </c>
    </row>
    <row r="188" spans="1:8">
      <c r="A188" s="4"/>
      <c r="B188" s="9"/>
      <c r="C188" s="14" t="e">
        <f>VLOOKUP(B188,tarif,2)</f>
        <v>#N/A</v>
      </c>
      <c r="D188" s="11" t="e">
        <f>VLOOKUP(B188,tarif,3)</f>
        <v>#N/A</v>
      </c>
      <c r="E188" s="9"/>
      <c r="F188" s="9"/>
      <c r="G188" s="15"/>
      <c r="H188" s="11" t="str">
        <f t="shared" si="2"/>
        <v/>
      </c>
    </row>
    <row r="189" spans="1:8">
      <c r="A189" s="4"/>
      <c r="B189" s="9"/>
      <c r="C189" s="14" t="e">
        <f>VLOOKUP(B189,tarif,2)</f>
        <v>#N/A</v>
      </c>
      <c r="D189" s="11" t="e">
        <f>VLOOKUP(B189,tarif,3)</f>
        <v>#N/A</v>
      </c>
      <c r="E189" s="9"/>
      <c r="F189" s="9"/>
      <c r="G189" s="15"/>
      <c r="H189" s="11" t="str">
        <f t="shared" si="2"/>
        <v/>
      </c>
    </row>
    <row r="190" spans="1:8">
      <c r="A190" s="4"/>
      <c r="B190" s="9"/>
      <c r="C190" s="14" t="e">
        <f>VLOOKUP(B190,tarif,2)</f>
        <v>#N/A</v>
      </c>
      <c r="D190" s="11" t="e">
        <f>VLOOKUP(B190,tarif,3)</f>
        <v>#N/A</v>
      </c>
      <c r="E190" s="9"/>
      <c r="F190" s="9"/>
      <c r="G190" s="15"/>
      <c r="H190" s="11" t="str">
        <f t="shared" si="2"/>
        <v/>
      </c>
    </row>
    <row r="191" spans="1:8">
      <c r="A191" s="4"/>
      <c r="B191" s="9"/>
      <c r="C191" s="14" t="e">
        <f>VLOOKUP(B191,tarif,2)</f>
        <v>#N/A</v>
      </c>
      <c r="D191" s="11" t="e">
        <f>VLOOKUP(B191,tarif,3)</f>
        <v>#N/A</v>
      </c>
      <c r="E191" s="9"/>
      <c r="F191" s="9"/>
      <c r="G191" s="15"/>
      <c r="H191" s="11" t="str">
        <f t="shared" si="2"/>
        <v/>
      </c>
    </row>
    <row r="192" spans="1:8">
      <c r="A192" s="4"/>
      <c r="B192" s="9"/>
      <c r="C192" s="14" t="e">
        <f>VLOOKUP(B192,tarif,2)</f>
        <v>#N/A</v>
      </c>
      <c r="D192" s="11" t="e">
        <f>VLOOKUP(B192,tarif,3)</f>
        <v>#N/A</v>
      </c>
      <c r="E192" s="9"/>
      <c r="F192" s="9"/>
      <c r="G192" s="15"/>
      <c r="H192" s="11" t="str">
        <f t="shared" si="2"/>
        <v/>
      </c>
    </row>
    <row r="193" spans="1:8">
      <c r="A193" s="4"/>
      <c r="B193" s="9"/>
      <c r="C193" s="14" t="e">
        <f>VLOOKUP(B193,tarif,2)</f>
        <v>#N/A</v>
      </c>
      <c r="D193" s="11" t="e">
        <f>VLOOKUP(B193,tarif,3)</f>
        <v>#N/A</v>
      </c>
      <c r="E193" s="9"/>
      <c r="F193" s="9"/>
      <c r="G193" s="15"/>
      <c r="H193" s="11" t="str">
        <f t="shared" si="2"/>
        <v/>
      </c>
    </row>
    <row r="194" spans="1:8">
      <c r="A194" s="4"/>
      <c r="B194" s="9"/>
      <c r="C194" s="14" t="e">
        <f>VLOOKUP(B194,tarif,2)</f>
        <v>#N/A</v>
      </c>
      <c r="D194" s="11" t="e">
        <f>VLOOKUP(B194,tarif,3)</f>
        <v>#N/A</v>
      </c>
      <c r="E194" s="9"/>
      <c r="F194" s="9"/>
      <c r="G194" s="15"/>
      <c r="H194" s="11" t="str">
        <f t="shared" si="2"/>
        <v/>
      </c>
    </row>
    <row r="195" spans="1:8">
      <c r="A195" s="4"/>
      <c r="B195" s="9"/>
      <c r="C195" s="14" t="e">
        <f>VLOOKUP(B195,tarif,2)</f>
        <v>#N/A</v>
      </c>
      <c r="D195" s="11" t="e">
        <f>VLOOKUP(B195,tarif,3)</f>
        <v>#N/A</v>
      </c>
      <c r="E195" s="9"/>
      <c r="F195" s="9"/>
      <c r="G195" s="15"/>
      <c r="H195" s="11" t="str">
        <f t="shared" si="2"/>
        <v/>
      </c>
    </row>
    <row r="196" spans="1:8">
      <c r="A196" s="4"/>
      <c r="B196" s="9"/>
      <c r="C196" s="14" t="e">
        <f>VLOOKUP(B196,tarif,2)</f>
        <v>#N/A</v>
      </c>
      <c r="D196" s="11" t="e">
        <f>VLOOKUP(B196,tarif,3)</f>
        <v>#N/A</v>
      </c>
      <c r="E196" s="9"/>
      <c r="F196" s="9"/>
      <c r="G196" s="15"/>
      <c r="H196" s="11" t="str">
        <f t="shared" si="2"/>
        <v/>
      </c>
    </row>
    <row r="197" spans="1:8">
      <c r="A197" s="4"/>
      <c r="B197" s="9"/>
      <c r="C197" s="14" t="e">
        <f>VLOOKUP(B197,tarif,2)</f>
        <v>#N/A</v>
      </c>
      <c r="D197" s="11" t="e">
        <f>VLOOKUP(B197,tarif,3)</f>
        <v>#N/A</v>
      </c>
      <c r="E197" s="9"/>
      <c r="F197" s="9"/>
      <c r="G197" s="15"/>
      <c r="H197" s="11" t="str">
        <f t="shared" si="2"/>
        <v/>
      </c>
    </row>
    <row r="198" spans="1:8">
      <c r="A198" s="4"/>
      <c r="B198" s="9"/>
      <c r="C198" s="14" t="e">
        <f>VLOOKUP(B198,tarif,2)</f>
        <v>#N/A</v>
      </c>
      <c r="D198" s="11" t="e">
        <f>VLOOKUP(B198,tarif,3)</f>
        <v>#N/A</v>
      </c>
      <c r="E198" s="9"/>
      <c r="F198" s="9"/>
      <c r="G198" s="15"/>
      <c r="H198" s="11" t="str">
        <f t="shared" si="2"/>
        <v/>
      </c>
    </row>
    <row r="199" spans="1:8">
      <c r="A199" s="4"/>
      <c r="B199" s="9"/>
      <c r="C199" s="14" t="e">
        <f>VLOOKUP(B199,tarif,2)</f>
        <v>#N/A</v>
      </c>
      <c r="D199" s="11" t="e">
        <f>VLOOKUP(B199,tarif,3)</f>
        <v>#N/A</v>
      </c>
      <c r="E199" s="9"/>
      <c r="F199" s="9"/>
      <c r="G199" s="15"/>
      <c r="H199" s="11" t="str">
        <f t="shared" si="2"/>
        <v/>
      </c>
    </row>
    <row r="200" spans="1:8">
      <c r="A200" s="4"/>
      <c r="B200" s="9"/>
      <c r="C200" s="14" t="e">
        <f>VLOOKUP(B200,tarif,2)</f>
        <v>#N/A</v>
      </c>
      <c r="D200" s="11" t="e">
        <f>VLOOKUP(B200,tarif,3)</f>
        <v>#N/A</v>
      </c>
      <c r="E200" s="9"/>
      <c r="F200" s="9"/>
      <c r="G200" s="15"/>
      <c r="H200" s="11" t="str">
        <f t="shared" si="2"/>
        <v/>
      </c>
    </row>
    <row r="201" spans="1:8">
      <c r="A201" s="4"/>
      <c r="B201" s="9"/>
      <c r="C201" s="14" t="e">
        <f>VLOOKUP(B201,tarif,2)</f>
        <v>#N/A</v>
      </c>
      <c r="D201" s="11" t="e">
        <f>VLOOKUP(B201,tarif,3)</f>
        <v>#N/A</v>
      </c>
      <c r="E201" s="9"/>
      <c r="F201" s="9"/>
      <c r="G201" s="15"/>
      <c r="H201" s="11" t="str">
        <f t="shared" si="2"/>
        <v/>
      </c>
    </row>
    <row r="202" spans="1:8">
      <c r="A202" s="4"/>
      <c r="B202" s="9"/>
      <c r="C202" s="14" t="e">
        <f>VLOOKUP(B202,tarif,2)</f>
        <v>#N/A</v>
      </c>
      <c r="D202" s="11" t="e">
        <f>VLOOKUP(B202,tarif,3)</f>
        <v>#N/A</v>
      </c>
      <c r="E202" s="9"/>
      <c r="F202" s="9"/>
      <c r="G202" s="15"/>
      <c r="H202" s="11" t="str">
        <f t="shared" si="2"/>
        <v/>
      </c>
    </row>
    <row r="203" spans="1:8">
      <c r="A203" s="4"/>
      <c r="B203" s="9"/>
      <c r="C203" s="14" t="e">
        <f>VLOOKUP(B203,tarif,2)</f>
        <v>#N/A</v>
      </c>
      <c r="D203" s="11" t="e">
        <f>VLOOKUP(B203,tarif,3)</f>
        <v>#N/A</v>
      </c>
      <c r="E203" s="9"/>
      <c r="F203" s="9"/>
      <c r="G203" s="15"/>
      <c r="H203" s="11" t="str">
        <f t="shared" si="2"/>
        <v/>
      </c>
    </row>
    <row r="204" spans="1:8">
      <c r="A204" s="4"/>
      <c r="B204" s="9"/>
      <c r="C204" s="14" t="e">
        <f>VLOOKUP(B204,tarif,2)</f>
        <v>#N/A</v>
      </c>
      <c r="D204" s="11" t="e">
        <f>VLOOKUP(B204,tarif,3)</f>
        <v>#N/A</v>
      </c>
      <c r="E204" s="9"/>
      <c r="F204" s="9"/>
      <c r="G204" s="15"/>
      <c r="H204" s="11" t="str">
        <f t="shared" si="2"/>
        <v/>
      </c>
    </row>
    <row r="205" spans="1:8">
      <c r="A205" s="4"/>
      <c r="B205" s="9"/>
      <c r="C205" s="14" t="e">
        <f>VLOOKUP(B205,tarif,2)</f>
        <v>#N/A</v>
      </c>
      <c r="D205" s="11" t="e">
        <f>VLOOKUP(B205,tarif,3)</f>
        <v>#N/A</v>
      </c>
      <c r="E205" s="9"/>
      <c r="F205" s="9"/>
      <c r="G205" s="15"/>
      <c r="H205" s="11" t="str">
        <f t="shared" ref="H205:H268" si="3">IF(OR(B205=1,B205=2,B205=3,B205=4,B205=5,B205=6),D205*E205,"")</f>
        <v/>
      </c>
    </row>
    <row r="206" spans="1:8">
      <c r="A206" s="4"/>
      <c r="B206" s="9"/>
      <c r="C206" s="14" t="e">
        <f>VLOOKUP(B206,tarif,2)</f>
        <v>#N/A</v>
      </c>
      <c r="D206" s="11" t="e">
        <f>VLOOKUP(B206,tarif,3)</f>
        <v>#N/A</v>
      </c>
      <c r="E206" s="9"/>
      <c r="F206" s="9"/>
      <c r="G206" s="15"/>
      <c r="H206" s="11" t="str">
        <f t="shared" si="3"/>
        <v/>
      </c>
    </row>
    <row r="207" spans="1:8">
      <c r="A207" s="4"/>
      <c r="B207" s="9"/>
      <c r="C207" s="14" t="e">
        <f>VLOOKUP(B207,tarif,2)</f>
        <v>#N/A</v>
      </c>
      <c r="D207" s="11" t="e">
        <f>VLOOKUP(B207,tarif,3)</f>
        <v>#N/A</v>
      </c>
      <c r="E207" s="9"/>
      <c r="F207" s="9"/>
      <c r="G207" s="15"/>
      <c r="H207" s="11" t="str">
        <f t="shared" si="3"/>
        <v/>
      </c>
    </row>
    <row r="208" spans="1:8">
      <c r="A208" s="4"/>
      <c r="B208" s="9"/>
      <c r="C208" s="14" t="e">
        <f>VLOOKUP(B208,tarif,2)</f>
        <v>#N/A</v>
      </c>
      <c r="D208" s="11" t="e">
        <f>VLOOKUP(B208,tarif,3)</f>
        <v>#N/A</v>
      </c>
      <c r="E208" s="9"/>
      <c r="F208" s="9"/>
      <c r="G208" s="15"/>
      <c r="H208" s="11" t="str">
        <f t="shared" si="3"/>
        <v/>
      </c>
    </row>
    <row r="209" spans="1:8">
      <c r="A209" s="4"/>
      <c r="B209" s="9"/>
      <c r="C209" s="14" t="e">
        <f>VLOOKUP(B209,tarif,2)</f>
        <v>#N/A</v>
      </c>
      <c r="D209" s="11" t="e">
        <f>VLOOKUP(B209,tarif,3)</f>
        <v>#N/A</v>
      </c>
      <c r="E209" s="9"/>
      <c r="F209" s="9"/>
      <c r="G209" s="15"/>
      <c r="H209" s="11" t="str">
        <f t="shared" si="3"/>
        <v/>
      </c>
    </row>
    <row r="210" spans="1:8">
      <c r="A210" s="4"/>
      <c r="B210" s="9"/>
      <c r="C210" s="14" t="e">
        <f>VLOOKUP(B210,tarif,2)</f>
        <v>#N/A</v>
      </c>
      <c r="D210" s="11" t="e">
        <f>VLOOKUP(B210,tarif,3)</f>
        <v>#N/A</v>
      </c>
      <c r="E210" s="9"/>
      <c r="F210" s="9"/>
      <c r="G210" s="15"/>
      <c r="H210" s="11" t="str">
        <f t="shared" si="3"/>
        <v/>
      </c>
    </row>
    <row r="211" spans="1:8">
      <c r="A211" s="4"/>
      <c r="B211" s="9"/>
      <c r="C211" s="14" t="e">
        <f>VLOOKUP(B211,tarif,2)</f>
        <v>#N/A</v>
      </c>
      <c r="D211" s="11" t="e">
        <f>VLOOKUP(B211,tarif,3)</f>
        <v>#N/A</v>
      </c>
      <c r="E211" s="9"/>
      <c r="F211" s="9"/>
      <c r="G211" s="15"/>
      <c r="H211" s="11" t="str">
        <f t="shared" si="3"/>
        <v/>
      </c>
    </row>
    <row r="212" spans="1:8">
      <c r="A212" s="4"/>
      <c r="B212" s="9"/>
      <c r="C212" s="14" t="e">
        <f>VLOOKUP(B212,tarif,2)</f>
        <v>#N/A</v>
      </c>
      <c r="D212" s="11" t="e">
        <f>VLOOKUP(B212,tarif,3)</f>
        <v>#N/A</v>
      </c>
      <c r="E212" s="9"/>
      <c r="F212" s="9"/>
      <c r="G212" s="15"/>
      <c r="H212" s="11" t="str">
        <f t="shared" si="3"/>
        <v/>
      </c>
    </row>
    <row r="213" spans="1:8">
      <c r="A213" s="4"/>
      <c r="B213" s="9"/>
      <c r="C213" s="14" t="e">
        <f>VLOOKUP(B213,tarif,2)</f>
        <v>#N/A</v>
      </c>
      <c r="D213" s="11" t="e">
        <f>VLOOKUP(B213,tarif,3)</f>
        <v>#N/A</v>
      </c>
      <c r="E213" s="9"/>
      <c r="F213" s="9"/>
      <c r="G213" s="15"/>
      <c r="H213" s="11" t="str">
        <f t="shared" si="3"/>
        <v/>
      </c>
    </row>
    <row r="214" spans="1:8">
      <c r="A214" s="4"/>
      <c r="B214" s="9"/>
      <c r="C214" s="14" t="e">
        <f>VLOOKUP(B214,tarif,2)</f>
        <v>#N/A</v>
      </c>
      <c r="D214" s="11" t="e">
        <f>VLOOKUP(B214,tarif,3)</f>
        <v>#N/A</v>
      </c>
      <c r="E214" s="9"/>
      <c r="F214" s="9"/>
      <c r="G214" s="15"/>
      <c r="H214" s="11" t="str">
        <f t="shared" si="3"/>
        <v/>
      </c>
    </row>
    <row r="215" spans="1:8">
      <c r="A215" s="4"/>
      <c r="B215" s="9"/>
      <c r="C215" s="14" t="e">
        <f>VLOOKUP(B215,tarif,2)</f>
        <v>#N/A</v>
      </c>
      <c r="D215" s="11" t="e">
        <f>VLOOKUP(B215,tarif,3)</f>
        <v>#N/A</v>
      </c>
      <c r="E215" s="9"/>
      <c r="F215" s="9"/>
      <c r="G215" s="15"/>
      <c r="H215" s="11" t="str">
        <f t="shared" si="3"/>
        <v/>
      </c>
    </row>
    <row r="216" spans="1:8">
      <c r="A216" s="4"/>
      <c r="B216" s="9"/>
      <c r="C216" s="14" t="e">
        <f>VLOOKUP(B216,tarif,2)</f>
        <v>#N/A</v>
      </c>
      <c r="D216" s="11" t="e">
        <f>VLOOKUP(B216,tarif,3)</f>
        <v>#N/A</v>
      </c>
      <c r="E216" s="9"/>
      <c r="F216" s="9"/>
      <c r="G216" s="15"/>
      <c r="H216" s="11" t="str">
        <f t="shared" si="3"/>
        <v/>
      </c>
    </row>
    <row r="217" spans="1:8">
      <c r="A217" s="4"/>
      <c r="B217" s="9"/>
      <c r="C217" s="14" t="e">
        <f>VLOOKUP(B217,tarif,2)</f>
        <v>#N/A</v>
      </c>
      <c r="D217" s="11" t="e">
        <f>VLOOKUP(B217,tarif,3)</f>
        <v>#N/A</v>
      </c>
      <c r="E217" s="9"/>
      <c r="F217" s="9"/>
      <c r="G217" s="15"/>
      <c r="H217" s="11" t="str">
        <f t="shared" si="3"/>
        <v/>
      </c>
    </row>
    <row r="218" spans="1:8">
      <c r="A218" s="4"/>
      <c r="B218" s="9"/>
      <c r="C218" s="14" t="e">
        <f>VLOOKUP(B218,tarif,2)</f>
        <v>#N/A</v>
      </c>
      <c r="D218" s="11" t="e">
        <f>VLOOKUP(B218,tarif,3)</f>
        <v>#N/A</v>
      </c>
      <c r="E218" s="9"/>
      <c r="F218" s="9"/>
      <c r="G218" s="15"/>
      <c r="H218" s="11" t="str">
        <f t="shared" si="3"/>
        <v/>
      </c>
    </row>
    <row r="219" spans="1:8">
      <c r="A219" s="4"/>
      <c r="B219" s="9"/>
      <c r="C219" s="14" t="e">
        <f>VLOOKUP(B219,tarif,2)</f>
        <v>#N/A</v>
      </c>
      <c r="D219" s="11" t="e">
        <f>VLOOKUP(B219,tarif,3)</f>
        <v>#N/A</v>
      </c>
      <c r="E219" s="9"/>
      <c r="F219" s="9"/>
      <c r="G219" s="15"/>
      <c r="H219" s="11" t="str">
        <f t="shared" si="3"/>
        <v/>
      </c>
    </row>
    <row r="220" spans="1:8">
      <c r="A220" s="4"/>
      <c r="B220" s="9"/>
      <c r="C220" s="14" t="e">
        <f>VLOOKUP(B220,tarif,2)</f>
        <v>#N/A</v>
      </c>
      <c r="D220" s="11" t="e">
        <f>VLOOKUP(B220,tarif,3)</f>
        <v>#N/A</v>
      </c>
      <c r="E220" s="9"/>
      <c r="F220" s="9"/>
      <c r="G220" s="15"/>
      <c r="H220" s="11" t="str">
        <f t="shared" si="3"/>
        <v/>
      </c>
    </row>
    <row r="221" spans="1:8">
      <c r="A221" s="4"/>
      <c r="B221" s="9"/>
      <c r="C221" s="14" t="e">
        <f>VLOOKUP(B221,tarif,2)</f>
        <v>#N/A</v>
      </c>
      <c r="D221" s="11" t="e">
        <f>VLOOKUP(B221,tarif,3)</f>
        <v>#N/A</v>
      </c>
      <c r="E221" s="9"/>
      <c r="F221" s="9"/>
      <c r="G221" s="15"/>
      <c r="H221" s="11" t="str">
        <f t="shared" si="3"/>
        <v/>
      </c>
    </row>
    <row r="222" spans="1:8">
      <c r="A222" s="4"/>
      <c r="B222" s="9"/>
      <c r="C222" s="14" t="e">
        <f>VLOOKUP(B222,tarif,2)</f>
        <v>#N/A</v>
      </c>
      <c r="D222" s="11" t="e">
        <f>VLOOKUP(B222,tarif,3)</f>
        <v>#N/A</v>
      </c>
      <c r="E222" s="9"/>
      <c r="F222" s="9"/>
      <c r="G222" s="15"/>
      <c r="H222" s="11" t="str">
        <f t="shared" si="3"/>
        <v/>
      </c>
    </row>
    <row r="223" spans="1:8">
      <c r="A223" s="4"/>
      <c r="B223" s="9"/>
      <c r="C223" s="14" t="e">
        <f>VLOOKUP(B223,tarif,2)</f>
        <v>#N/A</v>
      </c>
      <c r="D223" s="11" t="e">
        <f>VLOOKUP(B223,tarif,3)</f>
        <v>#N/A</v>
      </c>
      <c r="E223" s="9"/>
      <c r="F223" s="9"/>
      <c r="G223" s="15"/>
      <c r="H223" s="11" t="str">
        <f t="shared" si="3"/>
        <v/>
      </c>
    </row>
    <row r="224" spans="1:8">
      <c r="A224" s="4"/>
      <c r="B224" s="9"/>
      <c r="C224" s="14" t="e">
        <f>VLOOKUP(B224,tarif,2)</f>
        <v>#N/A</v>
      </c>
      <c r="D224" s="11" t="e">
        <f>VLOOKUP(B224,tarif,3)</f>
        <v>#N/A</v>
      </c>
      <c r="E224" s="9"/>
      <c r="F224" s="9"/>
      <c r="G224" s="15"/>
      <c r="H224" s="11" t="str">
        <f t="shared" si="3"/>
        <v/>
      </c>
    </row>
    <row r="225" spans="1:8">
      <c r="A225" s="4"/>
      <c r="B225" s="9"/>
      <c r="C225" s="14" t="e">
        <f>VLOOKUP(B225,tarif,2)</f>
        <v>#N/A</v>
      </c>
      <c r="D225" s="11" t="e">
        <f>VLOOKUP(B225,tarif,3)</f>
        <v>#N/A</v>
      </c>
      <c r="E225" s="9"/>
      <c r="F225" s="9"/>
      <c r="G225" s="15"/>
      <c r="H225" s="11" t="str">
        <f t="shared" si="3"/>
        <v/>
      </c>
    </row>
    <row r="226" spans="1:8">
      <c r="A226" s="4"/>
      <c r="B226" s="9"/>
      <c r="C226" s="14" t="e">
        <f>VLOOKUP(B226,tarif,2)</f>
        <v>#N/A</v>
      </c>
      <c r="D226" s="11" t="e">
        <f>VLOOKUP(B226,tarif,3)</f>
        <v>#N/A</v>
      </c>
      <c r="E226" s="9"/>
      <c r="F226" s="9"/>
      <c r="G226" s="15"/>
      <c r="H226" s="11" t="str">
        <f t="shared" si="3"/>
        <v/>
      </c>
    </row>
    <row r="227" spans="1:8">
      <c r="A227" s="4"/>
      <c r="B227" s="9"/>
      <c r="C227" s="14" t="e">
        <f>VLOOKUP(B227,tarif,2)</f>
        <v>#N/A</v>
      </c>
      <c r="D227" s="11" t="e">
        <f>VLOOKUP(B227,tarif,3)</f>
        <v>#N/A</v>
      </c>
      <c r="E227" s="9"/>
      <c r="F227" s="9"/>
      <c r="G227" s="15"/>
      <c r="H227" s="11" t="str">
        <f t="shared" si="3"/>
        <v/>
      </c>
    </row>
    <row r="228" spans="1:8">
      <c r="A228" s="4"/>
      <c r="B228" s="9"/>
      <c r="C228" s="14" t="e">
        <f>VLOOKUP(B228,tarif,2)</f>
        <v>#N/A</v>
      </c>
      <c r="D228" s="11" t="e">
        <f>VLOOKUP(B228,tarif,3)</f>
        <v>#N/A</v>
      </c>
      <c r="E228" s="9"/>
      <c r="F228" s="9"/>
      <c r="G228" s="15"/>
      <c r="H228" s="11" t="str">
        <f t="shared" si="3"/>
        <v/>
      </c>
    </row>
    <row r="229" spans="1:8">
      <c r="A229" s="4"/>
      <c r="B229" s="9"/>
      <c r="C229" s="14" t="e">
        <f>VLOOKUP(B229,tarif,2)</f>
        <v>#N/A</v>
      </c>
      <c r="D229" s="11" t="e">
        <f>VLOOKUP(B229,tarif,3)</f>
        <v>#N/A</v>
      </c>
      <c r="E229" s="9"/>
      <c r="F229" s="9"/>
      <c r="G229" s="15"/>
      <c r="H229" s="11" t="str">
        <f t="shared" si="3"/>
        <v/>
      </c>
    </row>
    <row r="230" spans="1:8">
      <c r="A230" s="4"/>
      <c r="B230" s="9"/>
      <c r="C230" s="14" t="e">
        <f>VLOOKUP(B230,tarif,2)</f>
        <v>#N/A</v>
      </c>
      <c r="D230" s="11" t="e">
        <f>VLOOKUP(B230,tarif,3)</f>
        <v>#N/A</v>
      </c>
      <c r="E230" s="9"/>
      <c r="F230" s="9"/>
      <c r="G230" s="15"/>
      <c r="H230" s="11" t="str">
        <f t="shared" si="3"/>
        <v/>
      </c>
    </row>
    <row r="231" spans="1:8">
      <c r="A231" s="4"/>
      <c r="B231" s="9"/>
      <c r="C231" s="14" t="e">
        <f>VLOOKUP(B231,tarif,2)</f>
        <v>#N/A</v>
      </c>
      <c r="D231" s="11" t="e">
        <f>VLOOKUP(B231,tarif,3)</f>
        <v>#N/A</v>
      </c>
      <c r="E231" s="9"/>
      <c r="F231" s="9"/>
      <c r="G231" s="15"/>
      <c r="H231" s="11" t="str">
        <f t="shared" si="3"/>
        <v/>
      </c>
    </row>
    <row r="232" spans="1:8">
      <c r="A232" s="4"/>
      <c r="B232" s="9"/>
      <c r="C232" s="14" t="e">
        <f>VLOOKUP(B232,tarif,2)</f>
        <v>#N/A</v>
      </c>
      <c r="D232" s="11" t="e">
        <f>VLOOKUP(B232,tarif,3)</f>
        <v>#N/A</v>
      </c>
      <c r="E232" s="9"/>
      <c r="F232" s="9"/>
      <c r="G232" s="15"/>
      <c r="H232" s="11" t="str">
        <f t="shared" si="3"/>
        <v/>
      </c>
    </row>
    <row r="233" spans="1:8">
      <c r="A233" s="4"/>
      <c r="B233" s="9"/>
      <c r="C233" s="14" t="e">
        <f>VLOOKUP(B233,tarif,2)</f>
        <v>#N/A</v>
      </c>
      <c r="D233" s="11" t="e">
        <f>VLOOKUP(B233,tarif,3)</f>
        <v>#N/A</v>
      </c>
      <c r="E233" s="9"/>
      <c r="F233" s="9"/>
      <c r="G233" s="15"/>
      <c r="H233" s="11" t="str">
        <f t="shared" si="3"/>
        <v/>
      </c>
    </row>
    <row r="234" spans="1:8">
      <c r="A234" s="4"/>
      <c r="B234" s="9"/>
      <c r="C234" s="14" t="e">
        <f>VLOOKUP(B234,tarif,2)</f>
        <v>#N/A</v>
      </c>
      <c r="D234" s="11" t="e">
        <f>VLOOKUP(B234,tarif,3)</f>
        <v>#N/A</v>
      </c>
      <c r="E234" s="9"/>
      <c r="F234" s="9"/>
      <c r="G234" s="15"/>
      <c r="H234" s="11" t="str">
        <f t="shared" si="3"/>
        <v/>
      </c>
    </row>
    <row r="235" spans="1:8">
      <c r="A235" s="4"/>
      <c r="B235" s="9"/>
      <c r="C235" s="14" t="e">
        <f>VLOOKUP(B235,tarif,2)</f>
        <v>#N/A</v>
      </c>
      <c r="D235" s="11" t="e">
        <f>VLOOKUP(B235,tarif,3)</f>
        <v>#N/A</v>
      </c>
      <c r="E235" s="9"/>
      <c r="F235" s="9"/>
      <c r="G235" s="15"/>
      <c r="H235" s="11" t="str">
        <f t="shared" si="3"/>
        <v/>
      </c>
    </row>
    <row r="236" spans="1:8">
      <c r="A236" s="4"/>
      <c r="B236" s="9"/>
      <c r="C236" s="14" t="e">
        <f>VLOOKUP(B236,tarif,2)</f>
        <v>#N/A</v>
      </c>
      <c r="D236" s="11" t="e">
        <f>VLOOKUP(B236,tarif,3)</f>
        <v>#N/A</v>
      </c>
      <c r="E236" s="9"/>
      <c r="F236" s="9"/>
      <c r="G236" s="15"/>
      <c r="H236" s="11" t="str">
        <f t="shared" si="3"/>
        <v/>
      </c>
    </row>
    <row r="237" spans="1:8">
      <c r="A237" s="4"/>
      <c r="B237" s="9"/>
      <c r="C237" s="14" t="e">
        <f>VLOOKUP(B237,tarif,2)</f>
        <v>#N/A</v>
      </c>
      <c r="D237" s="11" t="e">
        <f>VLOOKUP(B237,tarif,3)</f>
        <v>#N/A</v>
      </c>
      <c r="E237" s="9"/>
      <c r="F237" s="9"/>
      <c r="G237" s="15"/>
      <c r="H237" s="11" t="str">
        <f t="shared" si="3"/>
        <v/>
      </c>
    </row>
    <row r="238" spans="1:8">
      <c r="A238" s="4"/>
      <c r="B238" s="9"/>
      <c r="C238" s="14" t="e">
        <f>VLOOKUP(B238,tarif,2)</f>
        <v>#N/A</v>
      </c>
      <c r="D238" s="11" t="e">
        <f>VLOOKUP(B238,tarif,3)</f>
        <v>#N/A</v>
      </c>
      <c r="E238" s="9"/>
      <c r="F238" s="9"/>
      <c r="G238" s="15"/>
      <c r="H238" s="11" t="str">
        <f t="shared" si="3"/>
        <v/>
      </c>
    </row>
    <row r="239" spans="1:8">
      <c r="A239" s="4"/>
      <c r="B239" s="9"/>
      <c r="C239" s="14" t="e">
        <f>VLOOKUP(B239,tarif,2)</f>
        <v>#N/A</v>
      </c>
      <c r="D239" s="11" t="e">
        <f>VLOOKUP(B239,tarif,3)</f>
        <v>#N/A</v>
      </c>
      <c r="E239" s="9"/>
      <c r="F239" s="9"/>
      <c r="G239" s="15"/>
      <c r="H239" s="11" t="str">
        <f t="shared" si="3"/>
        <v/>
      </c>
    </row>
    <row r="240" spans="1:8">
      <c r="A240" s="4"/>
      <c r="B240" s="9"/>
      <c r="C240" s="14" t="e">
        <f>VLOOKUP(B240,tarif,2)</f>
        <v>#N/A</v>
      </c>
      <c r="D240" s="11" t="e">
        <f>VLOOKUP(B240,tarif,3)</f>
        <v>#N/A</v>
      </c>
      <c r="E240" s="9"/>
      <c r="F240" s="9"/>
      <c r="G240" s="15"/>
      <c r="H240" s="11" t="str">
        <f t="shared" si="3"/>
        <v/>
      </c>
    </row>
    <row r="241" spans="1:8">
      <c r="A241" s="4"/>
      <c r="B241" s="9"/>
      <c r="C241" s="14" t="e">
        <f>VLOOKUP(B241,tarif,2)</f>
        <v>#N/A</v>
      </c>
      <c r="D241" s="11" t="e">
        <f>VLOOKUP(B241,tarif,3)</f>
        <v>#N/A</v>
      </c>
      <c r="E241" s="9"/>
      <c r="F241" s="9"/>
      <c r="G241" s="15"/>
      <c r="H241" s="11" t="str">
        <f t="shared" si="3"/>
        <v/>
      </c>
    </row>
    <row r="242" spans="1:8">
      <c r="A242" s="4"/>
      <c r="B242" s="9"/>
      <c r="C242" s="14" t="e">
        <f>VLOOKUP(B242,tarif,2)</f>
        <v>#N/A</v>
      </c>
      <c r="D242" s="11" t="e">
        <f>VLOOKUP(B242,tarif,3)</f>
        <v>#N/A</v>
      </c>
      <c r="E242" s="9"/>
      <c r="F242" s="9"/>
      <c r="G242" s="15"/>
      <c r="H242" s="11" t="str">
        <f t="shared" si="3"/>
        <v/>
      </c>
    </row>
    <row r="243" spans="1:8">
      <c r="A243" s="4"/>
      <c r="B243" s="9"/>
      <c r="C243" s="14" t="e">
        <f>VLOOKUP(B243,tarif,2)</f>
        <v>#N/A</v>
      </c>
      <c r="D243" s="11" t="e">
        <f>VLOOKUP(B243,tarif,3)</f>
        <v>#N/A</v>
      </c>
      <c r="E243" s="9"/>
      <c r="F243" s="9"/>
      <c r="G243" s="15"/>
      <c r="H243" s="11" t="str">
        <f t="shared" si="3"/>
        <v/>
      </c>
    </row>
    <row r="244" spans="1:8">
      <c r="A244" s="4"/>
      <c r="B244" s="9"/>
      <c r="C244" s="14" t="e">
        <f>VLOOKUP(B244,tarif,2)</f>
        <v>#N/A</v>
      </c>
      <c r="D244" s="11" t="e">
        <f>VLOOKUP(B244,tarif,3)</f>
        <v>#N/A</v>
      </c>
      <c r="E244" s="9"/>
      <c r="F244" s="9"/>
      <c r="G244" s="15"/>
      <c r="H244" s="11" t="str">
        <f t="shared" si="3"/>
        <v/>
      </c>
    </row>
    <row r="245" spans="1:8">
      <c r="A245" s="4"/>
      <c r="B245" s="9"/>
      <c r="C245" s="14" t="e">
        <f>VLOOKUP(B245,tarif,2)</f>
        <v>#N/A</v>
      </c>
      <c r="D245" s="11" t="e">
        <f>VLOOKUP(B245,tarif,3)</f>
        <v>#N/A</v>
      </c>
      <c r="E245" s="9"/>
      <c r="F245" s="9"/>
      <c r="G245" s="15"/>
      <c r="H245" s="11" t="str">
        <f t="shared" si="3"/>
        <v/>
      </c>
    </row>
    <row r="246" spans="1:8">
      <c r="A246" s="4"/>
      <c r="B246" s="9"/>
      <c r="C246" s="14" t="e">
        <f>VLOOKUP(B246,tarif,2)</f>
        <v>#N/A</v>
      </c>
      <c r="D246" s="11" t="e">
        <f>VLOOKUP(B246,tarif,3)</f>
        <v>#N/A</v>
      </c>
      <c r="E246" s="9"/>
      <c r="F246" s="9"/>
      <c r="G246" s="15"/>
      <c r="H246" s="11" t="str">
        <f t="shared" si="3"/>
        <v/>
      </c>
    </row>
    <row r="247" spans="1:8">
      <c r="A247" s="4"/>
      <c r="B247" s="9"/>
      <c r="C247" s="14" t="e">
        <f>VLOOKUP(B247,tarif,2)</f>
        <v>#N/A</v>
      </c>
      <c r="D247" s="11" t="e">
        <f>VLOOKUP(B247,tarif,3)</f>
        <v>#N/A</v>
      </c>
      <c r="E247" s="9"/>
      <c r="F247" s="9"/>
      <c r="G247" s="15"/>
      <c r="H247" s="11" t="str">
        <f t="shared" si="3"/>
        <v/>
      </c>
    </row>
    <row r="248" spans="1:8">
      <c r="A248" s="4"/>
      <c r="B248" s="9"/>
      <c r="C248" s="14" t="e">
        <f>VLOOKUP(B248,tarif,2)</f>
        <v>#N/A</v>
      </c>
      <c r="D248" s="11" t="e">
        <f>VLOOKUP(B248,tarif,3)</f>
        <v>#N/A</v>
      </c>
      <c r="E248" s="9"/>
      <c r="F248" s="9"/>
      <c r="G248" s="15"/>
      <c r="H248" s="11" t="str">
        <f t="shared" si="3"/>
        <v/>
      </c>
    </row>
    <row r="249" spans="1:8">
      <c r="A249" s="4"/>
      <c r="B249" s="9"/>
      <c r="C249" s="14" t="e">
        <f>VLOOKUP(B249,tarif,2)</f>
        <v>#N/A</v>
      </c>
      <c r="D249" s="11" t="e">
        <f>VLOOKUP(B249,tarif,3)</f>
        <v>#N/A</v>
      </c>
      <c r="E249" s="9"/>
      <c r="F249" s="9"/>
      <c r="G249" s="15"/>
      <c r="H249" s="11" t="str">
        <f t="shared" si="3"/>
        <v/>
      </c>
    </row>
    <row r="250" spans="1:8">
      <c r="A250" s="4"/>
      <c r="B250" s="9"/>
      <c r="C250" s="14" t="e">
        <f>VLOOKUP(B250,tarif,2)</f>
        <v>#N/A</v>
      </c>
      <c r="D250" s="11" t="e">
        <f>VLOOKUP(B250,tarif,3)</f>
        <v>#N/A</v>
      </c>
      <c r="E250" s="9"/>
      <c r="F250" s="9"/>
      <c r="G250" s="15"/>
      <c r="H250" s="11" t="str">
        <f t="shared" si="3"/>
        <v/>
      </c>
    </row>
    <row r="251" spans="1:8">
      <c r="A251" s="4"/>
      <c r="B251" s="9"/>
      <c r="C251" s="14" t="e">
        <f>VLOOKUP(B251,tarif,2)</f>
        <v>#N/A</v>
      </c>
      <c r="D251" s="11" t="e">
        <f>VLOOKUP(B251,tarif,3)</f>
        <v>#N/A</v>
      </c>
      <c r="E251" s="9"/>
      <c r="F251" s="9"/>
      <c r="G251" s="15"/>
      <c r="H251" s="11" t="str">
        <f t="shared" si="3"/>
        <v/>
      </c>
    </row>
    <row r="252" spans="1:8">
      <c r="A252" s="4"/>
      <c r="B252" s="9"/>
      <c r="C252" s="14" t="e">
        <f>VLOOKUP(B252,tarif,2)</f>
        <v>#N/A</v>
      </c>
      <c r="D252" s="11" t="e">
        <f>VLOOKUP(B252,tarif,3)</f>
        <v>#N/A</v>
      </c>
      <c r="E252" s="9"/>
      <c r="F252" s="9"/>
      <c r="G252" s="15"/>
      <c r="H252" s="11" t="str">
        <f t="shared" si="3"/>
        <v/>
      </c>
    </row>
    <row r="253" spans="1:8">
      <c r="A253" s="4"/>
      <c r="B253" s="9"/>
      <c r="C253" s="14" t="e">
        <f>VLOOKUP(B253,tarif,2)</f>
        <v>#N/A</v>
      </c>
      <c r="D253" s="11" t="e">
        <f>VLOOKUP(B253,tarif,3)</f>
        <v>#N/A</v>
      </c>
      <c r="E253" s="9"/>
      <c r="F253" s="9"/>
      <c r="G253" s="15"/>
      <c r="H253" s="11" t="str">
        <f t="shared" si="3"/>
        <v/>
      </c>
    </row>
    <row r="254" spans="1:8">
      <c r="A254" s="4"/>
      <c r="B254" s="9"/>
      <c r="C254" s="14" t="e">
        <f>VLOOKUP(B254,tarif,2)</f>
        <v>#N/A</v>
      </c>
      <c r="D254" s="11" t="e">
        <f>VLOOKUP(B254,tarif,3)</f>
        <v>#N/A</v>
      </c>
      <c r="E254" s="9"/>
      <c r="F254" s="9"/>
      <c r="G254" s="15"/>
      <c r="H254" s="11" t="str">
        <f t="shared" si="3"/>
        <v/>
      </c>
    </row>
    <row r="255" spans="1:8">
      <c r="A255" s="4"/>
      <c r="B255" s="9"/>
      <c r="C255" s="14" t="e">
        <f>VLOOKUP(B255,tarif,2)</f>
        <v>#N/A</v>
      </c>
      <c r="D255" s="11" t="e">
        <f>VLOOKUP(B255,tarif,3)</f>
        <v>#N/A</v>
      </c>
      <c r="E255" s="9"/>
      <c r="F255" s="9"/>
      <c r="G255" s="15"/>
      <c r="H255" s="11" t="str">
        <f t="shared" si="3"/>
        <v/>
      </c>
    </row>
    <row r="256" spans="1:8">
      <c r="A256" s="4"/>
      <c r="B256" s="9"/>
      <c r="C256" s="14" t="e">
        <f>VLOOKUP(B256,tarif,2)</f>
        <v>#N/A</v>
      </c>
      <c r="D256" s="11" t="e">
        <f>VLOOKUP(B256,tarif,3)</f>
        <v>#N/A</v>
      </c>
      <c r="E256" s="9"/>
      <c r="F256" s="9"/>
      <c r="G256" s="15"/>
      <c r="H256" s="11" t="str">
        <f t="shared" si="3"/>
        <v/>
      </c>
    </row>
    <row r="257" spans="1:8">
      <c r="A257" s="4"/>
      <c r="B257" s="9"/>
      <c r="C257" s="14" t="e">
        <f>VLOOKUP(B257,tarif,2)</f>
        <v>#N/A</v>
      </c>
      <c r="D257" s="11" t="e">
        <f>VLOOKUP(B257,tarif,3)</f>
        <v>#N/A</v>
      </c>
      <c r="E257" s="9"/>
      <c r="F257" s="9"/>
      <c r="G257" s="15"/>
      <c r="H257" s="11" t="str">
        <f t="shared" si="3"/>
        <v/>
      </c>
    </row>
    <row r="258" spans="1:8">
      <c r="A258" s="4"/>
      <c r="B258" s="9"/>
      <c r="C258" s="14" t="e">
        <f>VLOOKUP(B258,tarif,2)</f>
        <v>#N/A</v>
      </c>
      <c r="D258" s="11" t="e">
        <f>VLOOKUP(B258,tarif,3)</f>
        <v>#N/A</v>
      </c>
      <c r="E258" s="9"/>
      <c r="F258" s="9"/>
      <c r="G258" s="15"/>
      <c r="H258" s="11" t="str">
        <f t="shared" si="3"/>
        <v/>
      </c>
    </row>
    <row r="259" spans="1:8">
      <c r="A259" s="4"/>
      <c r="B259" s="9"/>
      <c r="C259" s="14" t="e">
        <f>VLOOKUP(B259,tarif,2)</f>
        <v>#N/A</v>
      </c>
      <c r="D259" s="11" t="e">
        <f>VLOOKUP(B259,tarif,3)</f>
        <v>#N/A</v>
      </c>
      <c r="E259" s="9"/>
      <c r="F259" s="9"/>
      <c r="G259" s="15"/>
      <c r="H259" s="11" t="str">
        <f t="shared" si="3"/>
        <v/>
      </c>
    </row>
    <row r="260" spans="1:8">
      <c r="A260" s="4"/>
      <c r="B260" s="9"/>
      <c r="C260" s="14" t="e">
        <f>VLOOKUP(B260,tarif,2)</f>
        <v>#N/A</v>
      </c>
      <c r="D260" s="11" t="e">
        <f>VLOOKUP(B260,tarif,3)</f>
        <v>#N/A</v>
      </c>
      <c r="E260" s="9"/>
      <c r="F260" s="9"/>
      <c r="G260" s="15"/>
      <c r="H260" s="11" t="str">
        <f t="shared" si="3"/>
        <v/>
      </c>
    </row>
    <row r="261" spans="1:8">
      <c r="A261" s="4"/>
      <c r="B261" s="9"/>
      <c r="C261" s="14" t="e">
        <f>VLOOKUP(B261,tarif,2)</f>
        <v>#N/A</v>
      </c>
      <c r="D261" s="11" t="e">
        <f>VLOOKUP(B261,tarif,3)</f>
        <v>#N/A</v>
      </c>
      <c r="E261" s="9"/>
      <c r="F261" s="9"/>
      <c r="G261" s="15"/>
      <c r="H261" s="11" t="str">
        <f t="shared" si="3"/>
        <v/>
      </c>
    </row>
    <row r="262" spans="1:8">
      <c r="A262" s="4"/>
      <c r="B262" s="9"/>
      <c r="C262" s="14" t="e">
        <f>VLOOKUP(B262,tarif,2)</f>
        <v>#N/A</v>
      </c>
      <c r="D262" s="11" t="e">
        <f>VLOOKUP(B262,tarif,3)</f>
        <v>#N/A</v>
      </c>
      <c r="E262" s="9"/>
      <c r="F262" s="9"/>
      <c r="G262" s="15"/>
      <c r="H262" s="11" t="str">
        <f t="shared" si="3"/>
        <v/>
      </c>
    </row>
    <row r="263" spans="1:8">
      <c r="A263" s="4"/>
      <c r="B263" s="9"/>
      <c r="C263" s="14" t="e">
        <f>VLOOKUP(B263,tarif,2)</f>
        <v>#N/A</v>
      </c>
      <c r="D263" s="11" t="e">
        <f>VLOOKUP(B263,tarif,3)</f>
        <v>#N/A</v>
      </c>
      <c r="E263" s="9"/>
      <c r="F263" s="9"/>
      <c r="G263" s="15"/>
      <c r="H263" s="11" t="str">
        <f t="shared" si="3"/>
        <v/>
      </c>
    </row>
    <row r="264" spans="1:8">
      <c r="A264" s="4"/>
      <c r="B264" s="9"/>
      <c r="C264" s="14" t="e">
        <f>VLOOKUP(B264,tarif,2)</f>
        <v>#N/A</v>
      </c>
      <c r="D264" s="11" t="e">
        <f>VLOOKUP(B264,tarif,3)</f>
        <v>#N/A</v>
      </c>
      <c r="E264" s="9"/>
      <c r="F264" s="9"/>
      <c r="G264" s="15"/>
      <c r="H264" s="11" t="str">
        <f t="shared" si="3"/>
        <v/>
      </c>
    </row>
    <row r="265" spans="1:8">
      <c r="A265" s="4"/>
      <c r="B265" s="9"/>
      <c r="C265" s="14" t="e">
        <f>VLOOKUP(B265,tarif,2)</f>
        <v>#N/A</v>
      </c>
      <c r="D265" s="11" t="e">
        <f>VLOOKUP(B265,tarif,3)</f>
        <v>#N/A</v>
      </c>
      <c r="E265" s="9"/>
      <c r="F265" s="9"/>
      <c r="G265" s="15"/>
      <c r="H265" s="11" t="str">
        <f t="shared" si="3"/>
        <v/>
      </c>
    </row>
    <row r="266" spans="1:8">
      <c r="A266" s="4"/>
      <c r="B266" s="9"/>
      <c r="C266" s="14" t="e">
        <f>VLOOKUP(B266,tarif,2)</f>
        <v>#N/A</v>
      </c>
      <c r="D266" s="11" t="e">
        <f>VLOOKUP(B266,tarif,3)</f>
        <v>#N/A</v>
      </c>
      <c r="E266" s="9"/>
      <c r="F266" s="9"/>
      <c r="G266" s="15"/>
      <c r="H266" s="11" t="str">
        <f t="shared" si="3"/>
        <v/>
      </c>
    </row>
    <row r="267" spans="1:8">
      <c r="A267" s="4"/>
      <c r="B267" s="9"/>
      <c r="C267" s="14" t="e">
        <f>VLOOKUP(B267,tarif,2)</f>
        <v>#N/A</v>
      </c>
      <c r="D267" s="11" t="e">
        <f>VLOOKUP(B267,tarif,3)</f>
        <v>#N/A</v>
      </c>
      <c r="E267" s="9"/>
      <c r="F267" s="9"/>
      <c r="G267" s="15"/>
      <c r="H267" s="11" t="str">
        <f t="shared" si="3"/>
        <v/>
      </c>
    </row>
    <row r="268" spans="1:8">
      <c r="A268" s="4"/>
      <c r="B268" s="9"/>
      <c r="C268" s="14" t="e">
        <f>VLOOKUP(B268,tarif,2)</f>
        <v>#N/A</v>
      </c>
      <c r="D268" s="11" t="e">
        <f>VLOOKUP(B268,tarif,3)</f>
        <v>#N/A</v>
      </c>
      <c r="E268" s="9"/>
      <c r="F268" s="9"/>
      <c r="G268" s="15"/>
      <c r="H268" s="11" t="str">
        <f t="shared" si="3"/>
        <v/>
      </c>
    </row>
    <row r="269" spans="1:8">
      <c r="A269" s="4"/>
      <c r="B269" s="9"/>
      <c r="C269" s="14" t="e">
        <f>VLOOKUP(B269,tarif,2)</f>
        <v>#N/A</v>
      </c>
      <c r="D269" s="11" t="e">
        <f>VLOOKUP(B269,tarif,3)</f>
        <v>#N/A</v>
      </c>
      <c r="E269" s="9"/>
      <c r="F269" s="9"/>
      <c r="G269" s="15"/>
      <c r="H269" s="11" t="str">
        <f t="shared" ref="H269:H332" si="4">IF(OR(B269=1,B269=2,B269=3,B269=4,B269=5,B269=6),D269*E269,"")</f>
        <v/>
      </c>
    </row>
    <row r="270" spans="1:8">
      <c r="A270" s="4"/>
      <c r="B270" s="9"/>
      <c r="C270" s="14" t="e">
        <f>VLOOKUP(B270,tarif,2)</f>
        <v>#N/A</v>
      </c>
      <c r="D270" s="11" t="e">
        <f>VLOOKUP(B270,tarif,3)</f>
        <v>#N/A</v>
      </c>
      <c r="E270" s="9"/>
      <c r="F270" s="9"/>
      <c r="G270" s="15"/>
      <c r="H270" s="11" t="str">
        <f t="shared" si="4"/>
        <v/>
      </c>
    </row>
    <row r="271" spans="1:8">
      <c r="A271" s="4"/>
      <c r="B271" s="9"/>
      <c r="C271" s="14" t="e">
        <f>VLOOKUP(B271,tarif,2)</f>
        <v>#N/A</v>
      </c>
      <c r="D271" s="11" t="e">
        <f>VLOOKUP(B271,tarif,3)</f>
        <v>#N/A</v>
      </c>
      <c r="E271" s="9"/>
      <c r="F271" s="9"/>
      <c r="G271" s="15"/>
      <c r="H271" s="11" t="str">
        <f t="shared" si="4"/>
        <v/>
      </c>
    </row>
    <row r="272" spans="1:8">
      <c r="A272" s="4"/>
      <c r="B272" s="9"/>
      <c r="C272" s="14" t="e">
        <f>VLOOKUP(B272,tarif,2)</f>
        <v>#N/A</v>
      </c>
      <c r="D272" s="11" t="e">
        <f>VLOOKUP(B272,tarif,3)</f>
        <v>#N/A</v>
      </c>
      <c r="E272" s="9"/>
      <c r="F272" s="9"/>
      <c r="G272" s="15"/>
      <c r="H272" s="11" t="str">
        <f t="shared" si="4"/>
        <v/>
      </c>
    </row>
    <row r="273" spans="1:8">
      <c r="A273" s="4"/>
      <c r="B273" s="9"/>
      <c r="C273" s="14" t="e">
        <f>VLOOKUP(B273,tarif,2)</f>
        <v>#N/A</v>
      </c>
      <c r="D273" s="11" t="e">
        <f>VLOOKUP(B273,tarif,3)</f>
        <v>#N/A</v>
      </c>
      <c r="E273" s="9"/>
      <c r="F273" s="9"/>
      <c r="G273" s="15"/>
      <c r="H273" s="11" t="str">
        <f t="shared" si="4"/>
        <v/>
      </c>
    </row>
    <row r="274" spans="1:8">
      <c r="A274" s="4"/>
      <c r="B274" s="9"/>
      <c r="C274" s="14" t="e">
        <f>VLOOKUP(B274,tarif,2)</f>
        <v>#N/A</v>
      </c>
      <c r="D274" s="11" t="e">
        <f>VLOOKUP(B274,tarif,3)</f>
        <v>#N/A</v>
      </c>
      <c r="E274" s="9"/>
      <c r="F274" s="9"/>
      <c r="G274" s="15"/>
      <c r="H274" s="11" t="str">
        <f t="shared" si="4"/>
        <v/>
      </c>
    </row>
    <row r="275" spans="1:8">
      <c r="A275" s="4"/>
      <c r="B275" s="9"/>
      <c r="C275" s="14" t="e">
        <f>VLOOKUP(B275,tarif,2)</f>
        <v>#N/A</v>
      </c>
      <c r="D275" s="11" t="e">
        <f>VLOOKUP(B275,tarif,3)</f>
        <v>#N/A</v>
      </c>
      <c r="E275" s="9"/>
      <c r="F275" s="9"/>
      <c r="G275" s="15"/>
      <c r="H275" s="11" t="str">
        <f t="shared" si="4"/>
        <v/>
      </c>
    </row>
    <row r="276" spans="1:8">
      <c r="A276" s="4"/>
      <c r="B276" s="9"/>
      <c r="C276" s="14" t="e">
        <f>VLOOKUP(B276,tarif,2)</f>
        <v>#N/A</v>
      </c>
      <c r="D276" s="11" t="e">
        <f>VLOOKUP(B276,tarif,3)</f>
        <v>#N/A</v>
      </c>
      <c r="E276" s="9"/>
      <c r="F276" s="9"/>
      <c r="G276" s="15"/>
      <c r="H276" s="11" t="str">
        <f t="shared" si="4"/>
        <v/>
      </c>
    </row>
    <row r="277" spans="1:8">
      <c r="A277" s="4"/>
      <c r="B277" s="9"/>
      <c r="C277" s="14" t="e">
        <f>VLOOKUP(B277,tarif,2)</f>
        <v>#N/A</v>
      </c>
      <c r="D277" s="11" t="e">
        <f>VLOOKUP(B277,tarif,3)</f>
        <v>#N/A</v>
      </c>
      <c r="E277" s="9"/>
      <c r="F277" s="9"/>
      <c r="G277" s="15"/>
      <c r="H277" s="11" t="str">
        <f t="shared" si="4"/>
        <v/>
      </c>
    </row>
    <row r="278" spans="1:8">
      <c r="A278" s="4"/>
      <c r="B278" s="9"/>
      <c r="C278" s="14" t="e">
        <f>VLOOKUP(B278,tarif,2)</f>
        <v>#N/A</v>
      </c>
      <c r="D278" s="11" t="e">
        <f>VLOOKUP(B278,tarif,3)</f>
        <v>#N/A</v>
      </c>
      <c r="E278" s="9"/>
      <c r="F278" s="9"/>
      <c r="G278" s="15"/>
      <c r="H278" s="11" t="str">
        <f t="shared" si="4"/>
        <v/>
      </c>
    </row>
    <row r="279" spans="1:8">
      <c r="A279" s="4"/>
      <c r="B279" s="9"/>
      <c r="C279" s="14" t="e">
        <f>VLOOKUP(B279,tarif,2)</f>
        <v>#N/A</v>
      </c>
      <c r="D279" s="11" t="e">
        <f>VLOOKUP(B279,tarif,3)</f>
        <v>#N/A</v>
      </c>
      <c r="E279" s="9"/>
      <c r="F279" s="9"/>
      <c r="G279" s="15"/>
      <c r="H279" s="11" t="str">
        <f t="shared" si="4"/>
        <v/>
      </c>
    </row>
    <row r="280" spans="1:8">
      <c r="A280" s="4"/>
      <c r="B280" s="9"/>
      <c r="C280" s="14" t="e">
        <f>VLOOKUP(B280,tarif,2)</f>
        <v>#N/A</v>
      </c>
      <c r="D280" s="11" t="e">
        <f>VLOOKUP(B280,tarif,3)</f>
        <v>#N/A</v>
      </c>
      <c r="E280" s="9"/>
      <c r="F280" s="9"/>
      <c r="G280" s="15"/>
      <c r="H280" s="11" t="str">
        <f t="shared" si="4"/>
        <v/>
      </c>
    </row>
    <row r="281" spans="1:8">
      <c r="A281" s="4"/>
      <c r="B281" s="9"/>
      <c r="C281" s="14" t="e">
        <f>VLOOKUP(B281,tarif,2)</f>
        <v>#N/A</v>
      </c>
      <c r="D281" s="11" t="e">
        <f>VLOOKUP(B281,tarif,3)</f>
        <v>#N/A</v>
      </c>
      <c r="E281" s="9"/>
      <c r="F281" s="9"/>
      <c r="G281" s="15"/>
      <c r="H281" s="11" t="str">
        <f t="shared" si="4"/>
        <v/>
      </c>
    </row>
    <row r="282" spans="1:8">
      <c r="A282" s="4"/>
      <c r="B282" s="9"/>
      <c r="C282" s="14" t="e">
        <f>VLOOKUP(B282,tarif,2)</f>
        <v>#N/A</v>
      </c>
      <c r="D282" s="11" t="e">
        <f>VLOOKUP(B282,tarif,3)</f>
        <v>#N/A</v>
      </c>
      <c r="E282" s="9"/>
      <c r="F282" s="9"/>
      <c r="G282" s="15"/>
      <c r="H282" s="11" t="str">
        <f t="shared" si="4"/>
        <v/>
      </c>
    </row>
    <row r="283" spans="1:8">
      <c r="A283" s="4"/>
      <c r="B283" s="9"/>
      <c r="C283" s="14" t="e">
        <f>VLOOKUP(B283,tarif,2)</f>
        <v>#N/A</v>
      </c>
      <c r="D283" s="11" t="e">
        <f>VLOOKUP(B283,tarif,3)</f>
        <v>#N/A</v>
      </c>
      <c r="E283" s="9"/>
      <c r="F283" s="9"/>
      <c r="G283" s="15"/>
      <c r="H283" s="11" t="str">
        <f t="shared" si="4"/>
        <v/>
      </c>
    </row>
    <row r="284" spans="1:8">
      <c r="A284" s="4"/>
      <c r="B284" s="9"/>
      <c r="C284" s="14" t="e">
        <f>VLOOKUP(B284,tarif,2)</f>
        <v>#N/A</v>
      </c>
      <c r="D284" s="11" t="e">
        <f>VLOOKUP(B284,tarif,3)</f>
        <v>#N/A</v>
      </c>
      <c r="E284" s="9"/>
      <c r="F284" s="9"/>
      <c r="G284" s="15"/>
      <c r="H284" s="11" t="str">
        <f t="shared" si="4"/>
        <v/>
      </c>
    </row>
    <row r="285" spans="1:8">
      <c r="A285" s="4"/>
      <c r="B285" s="9"/>
      <c r="C285" s="14" t="e">
        <f>VLOOKUP(B285,tarif,2)</f>
        <v>#N/A</v>
      </c>
      <c r="D285" s="11" t="e">
        <f>VLOOKUP(B285,tarif,3)</f>
        <v>#N/A</v>
      </c>
      <c r="E285" s="9"/>
      <c r="F285" s="9"/>
      <c r="G285" s="15"/>
      <c r="H285" s="11" t="str">
        <f t="shared" si="4"/>
        <v/>
      </c>
    </row>
    <row r="286" spans="1:8">
      <c r="A286" s="4"/>
      <c r="B286" s="9"/>
      <c r="C286" s="14" t="e">
        <f>VLOOKUP(B286,tarif,2)</f>
        <v>#N/A</v>
      </c>
      <c r="D286" s="11" t="e">
        <f>VLOOKUP(B286,tarif,3)</f>
        <v>#N/A</v>
      </c>
      <c r="E286" s="9"/>
      <c r="F286" s="9"/>
      <c r="G286" s="15"/>
      <c r="H286" s="11" t="str">
        <f t="shared" si="4"/>
        <v/>
      </c>
    </row>
    <row r="287" spans="1:8">
      <c r="A287" s="4"/>
      <c r="B287" s="9"/>
      <c r="C287" s="14" t="e">
        <f>VLOOKUP(B287,tarif,2)</f>
        <v>#N/A</v>
      </c>
      <c r="D287" s="11" t="e">
        <f>VLOOKUP(B287,tarif,3)</f>
        <v>#N/A</v>
      </c>
      <c r="E287" s="9"/>
      <c r="F287" s="9"/>
      <c r="G287" s="15"/>
      <c r="H287" s="11" t="str">
        <f t="shared" si="4"/>
        <v/>
      </c>
    </row>
    <row r="288" spans="1:8">
      <c r="A288" s="4"/>
      <c r="B288" s="9"/>
      <c r="C288" s="14" t="e">
        <f>VLOOKUP(B288,tarif,2)</f>
        <v>#N/A</v>
      </c>
      <c r="D288" s="11" t="e">
        <f>VLOOKUP(B288,tarif,3)</f>
        <v>#N/A</v>
      </c>
      <c r="E288" s="9"/>
      <c r="F288" s="9"/>
      <c r="G288" s="15"/>
      <c r="H288" s="11" t="str">
        <f t="shared" si="4"/>
        <v/>
      </c>
    </row>
    <row r="289" spans="1:8">
      <c r="A289" s="4"/>
      <c r="B289" s="9"/>
      <c r="C289" s="14" t="e">
        <f>VLOOKUP(B289,tarif,2)</f>
        <v>#N/A</v>
      </c>
      <c r="D289" s="11" t="e">
        <f>VLOOKUP(B289,tarif,3)</f>
        <v>#N/A</v>
      </c>
      <c r="E289" s="9"/>
      <c r="F289" s="9"/>
      <c r="G289" s="15"/>
      <c r="H289" s="11" t="str">
        <f t="shared" si="4"/>
        <v/>
      </c>
    </row>
    <row r="290" spans="1:8">
      <c r="A290" s="4"/>
      <c r="B290" s="9"/>
      <c r="C290" s="14" t="e">
        <f>VLOOKUP(B290,tarif,2)</f>
        <v>#N/A</v>
      </c>
      <c r="D290" s="11" t="e">
        <f>VLOOKUP(B290,tarif,3)</f>
        <v>#N/A</v>
      </c>
      <c r="E290" s="9"/>
      <c r="F290" s="9"/>
      <c r="G290" s="15"/>
      <c r="H290" s="11" t="str">
        <f t="shared" si="4"/>
        <v/>
      </c>
    </row>
    <row r="291" spans="1:8">
      <c r="A291" s="4"/>
      <c r="B291" s="9"/>
      <c r="C291" s="14" t="e">
        <f>VLOOKUP(B291,tarif,2)</f>
        <v>#N/A</v>
      </c>
      <c r="D291" s="11" t="e">
        <f>VLOOKUP(B291,tarif,3)</f>
        <v>#N/A</v>
      </c>
      <c r="E291" s="9"/>
      <c r="F291" s="9"/>
      <c r="G291" s="15"/>
      <c r="H291" s="11" t="str">
        <f t="shared" si="4"/>
        <v/>
      </c>
    </row>
    <row r="292" spans="1:8">
      <c r="A292" s="4"/>
      <c r="B292" s="9"/>
      <c r="C292" s="14" t="e">
        <f>VLOOKUP(B292,tarif,2)</f>
        <v>#N/A</v>
      </c>
      <c r="D292" s="11" t="e">
        <f>VLOOKUP(B292,tarif,3)</f>
        <v>#N/A</v>
      </c>
      <c r="E292" s="9"/>
      <c r="F292" s="9"/>
      <c r="G292" s="15"/>
      <c r="H292" s="11" t="str">
        <f t="shared" si="4"/>
        <v/>
      </c>
    </row>
    <row r="293" spans="1:8">
      <c r="A293" s="4"/>
      <c r="B293" s="9"/>
      <c r="C293" s="14" t="e">
        <f>VLOOKUP(B293,tarif,2)</f>
        <v>#N/A</v>
      </c>
      <c r="D293" s="11" t="e">
        <f>VLOOKUP(B293,tarif,3)</f>
        <v>#N/A</v>
      </c>
      <c r="E293" s="9"/>
      <c r="F293" s="9"/>
      <c r="G293" s="15"/>
      <c r="H293" s="11" t="str">
        <f t="shared" si="4"/>
        <v/>
      </c>
    </row>
    <row r="294" spans="1:8">
      <c r="A294" s="4"/>
      <c r="B294" s="9"/>
      <c r="C294" s="14" t="e">
        <f>VLOOKUP(B294,tarif,2)</f>
        <v>#N/A</v>
      </c>
      <c r="D294" s="11" t="e">
        <f>VLOOKUP(B294,tarif,3)</f>
        <v>#N/A</v>
      </c>
      <c r="E294" s="9"/>
      <c r="F294" s="9"/>
      <c r="G294" s="15"/>
      <c r="H294" s="11" t="str">
        <f t="shared" si="4"/>
        <v/>
      </c>
    </row>
    <row r="295" spans="1:8">
      <c r="A295" s="4"/>
      <c r="B295" s="9"/>
      <c r="C295" s="14" t="e">
        <f>VLOOKUP(B295,tarif,2)</f>
        <v>#N/A</v>
      </c>
      <c r="D295" s="11" t="e">
        <f>VLOOKUP(B295,tarif,3)</f>
        <v>#N/A</v>
      </c>
      <c r="E295" s="9"/>
      <c r="F295" s="9"/>
      <c r="G295" s="15"/>
      <c r="H295" s="11" t="str">
        <f t="shared" si="4"/>
        <v/>
      </c>
    </row>
    <row r="296" spans="1:8">
      <c r="A296" s="4"/>
      <c r="B296" s="9"/>
      <c r="C296" s="14" t="e">
        <f>VLOOKUP(B296,tarif,2)</f>
        <v>#N/A</v>
      </c>
      <c r="D296" s="11" t="e">
        <f>VLOOKUP(B296,tarif,3)</f>
        <v>#N/A</v>
      </c>
      <c r="E296" s="9"/>
      <c r="F296" s="9"/>
      <c r="G296" s="15"/>
      <c r="H296" s="11" t="str">
        <f t="shared" si="4"/>
        <v/>
      </c>
    </row>
    <row r="297" spans="1:8">
      <c r="A297" s="4"/>
      <c r="B297" s="9"/>
      <c r="C297" s="14" t="e">
        <f>VLOOKUP(B297,tarif,2)</f>
        <v>#N/A</v>
      </c>
      <c r="D297" s="11" t="e">
        <f>VLOOKUP(B297,tarif,3)</f>
        <v>#N/A</v>
      </c>
      <c r="E297" s="9"/>
      <c r="F297" s="9"/>
      <c r="G297" s="15"/>
      <c r="H297" s="11" t="str">
        <f t="shared" si="4"/>
        <v/>
      </c>
    </row>
    <row r="298" spans="1:8">
      <c r="A298" s="4"/>
      <c r="B298" s="9"/>
      <c r="C298" s="14" t="e">
        <f>VLOOKUP(B298,tarif,2)</f>
        <v>#N/A</v>
      </c>
      <c r="D298" s="11" t="e">
        <f>VLOOKUP(B298,tarif,3)</f>
        <v>#N/A</v>
      </c>
      <c r="E298" s="9"/>
      <c r="F298" s="9"/>
      <c r="G298" s="15"/>
      <c r="H298" s="11" t="str">
        <f t="shared" si="4"/>
        <v/>
      </c>
    </row>
    <row r="299" spans="1:8">
      <c r="A299" s="4"/>
      <c r="B299" s="9"/>
      <c r="C299" s="14" t="e">
        <f>VLOOKUP(B299,tarif,2)</f>
        <v>#N/A</v>
      </c>
      <c r="D299" s="11" t="e">
        <f>VLOOKUP(B299,tarif,3)</f>
        <v>#N/A</v>
      </c>
      <c r="E299" s="9"/>
      <c r="F299" s="9"/>
      <c r="G299" s="15"/>
      <c r="H299" s="11" t="str">
        <f t="shared" si="4"/>
        <v/>
      </c>
    </row>
    <row r="300" spans="1:8">
      <c r="A300" s="4"/>
      <c r="B300" s="9"/>
      <c r="C300" s="14" t="e">
        <f>VLOOKUP(B300,tarif,2)</f>
        <v>#N/A</v>
      </c>
      <c r="D300" s="11" t="e">
        <f>VLOOKUP(B300,tarif,3)</f>
        <v>#N/A</v>
      </c>
      <c r="E300" s="9"/>
      <c r="F300" s="9"/>
      <c r="G300" s="15"/>
      <c r="H300" s="11" t="str">
        <f t="shared" si="4"/>
        <v/>
      </c>
    </row>
    <row r="301" spans="1:8">
      <c r="A301" s="4"/>
      <c r="B301" s="9"/>
      <c r="C301" s="14" t="e">
        <f>VLOOKUP(B301,tarif,2)</f>
        <v>#N/A</v>
      </c>
      <c r="D301" s="11" t="e">
        <f>VLOOKUP(B301,tarif,3)</f>
        <v>#N/A</v>
      </c>
      <c r="E301" s="9"/>
      <c r="F301" s="9"/>
      <c r="G301" s="15"/>
      <c r="H301" s="11" t="str">
        <f t="shared" si="4"/>
        <v/>
      </c>
    </row>
    <row r="302" spans="1:8">
      <c r="A302" s="4"/>
      <c r="B302" s="9"/>
      <c r="C302" s="14" t="e">
        <f>VLOOKUP(B302,tarif,2)</f>
        <v>#N/A</v>
      </c>
      <c r="D302" s="11" t="e">
        <f>VLOOKUP(B302,tarif,3)</f>
        <v>#N/A</v>
      </c>
      <c r="E302" s="9"/>
      <c r="F302" s="9"/>
      <c r="G302" s="15"/>
      <c r="H302" s="11" t="str">
        <f t="shared" si="4"/>
        <v/>
      </c>
    </row>
    <row r="303" spans="1:8">
      <c r="A303" s="4"/>
      <c r="B303" s="9"/>
      <c r="C303" s="14" t="e">
        <f>VLOOKUP(B303,tarif,2)</f>
        <v>#N/A</v>
      </c>
      <c r="D303" s="11" t="e">
        <f>VLOOKUP(B303,tarif,3)</f>
        <v>#N/A</v>
      </c>
      <c r="E303" s="9"/>
      <c r="F303" s="9"/>
      <c r="G303" s="15"/>
      <c r="H303" s="11" t="str">
        <f t="shared" si="4"/>
        <v/>
      </c>
    </row>
    <row r="304" spans="1:8">
      <c r="A304" s="4"/>
      <c r="B304" s="9"/>
      <c r="C304" s="14" t="e">
        <f>VLOOKUP(B304,tarif,2)</f>
        <v>#N/A</v>
      </c>
      <c r="D304" s="11" t="e">
        <f>VLOOKUP(B304,tarif,3)</f>
        <v>#N/A</v>
      </c>
      <c r="E304" s="9"/>
      <c r="F304" s="9"/>
      <c r="G304" s="15"/>
      <c r="H304" s="11" t="str">
        <f t="shared" si="4"/>
        <v/>
      </c>
    </row>
    <row r="305" spans="1:8">
      <c r="A305" s="4"/>
      <c r="B305" s="9"/>
      <c r="C305" s="14" t="e">
        <f>VLOOKUP(B305,tarif,2)</f>
        <v>#N/A</v>
      </c>
      <c r="D305" s="11" t="e">
        <f>VLOOKUP(B305,tarif,3)</f>
        <v>#N/A</v>
      </c>
      <c r="E305" s="9"/>
      <c r="F305" s="9"/>
      <c r="G305" s="15"/>
      <c r="H305" s="11" t="str">
        <f t="shared" si="4"/>
        <v/>
      </c>
    </row>
    <row r="306" spans="1:8">
      <c r="A306" s="4"/>
      <c r="B306" s="9"/>
      <c r="C306" s="14" t="e">
        <f>VLOOKUP(B306,tarif,2)</f>
        <v>#N/A</v>
      </c>
      <c r="D306" s="11" t="e">
        <f>VLOOKUP(B306,tarif,3)</f>
        <v>#N/A</v>
      </c>
      <c r="E306" s="9"/>
      <c r="F306" s="9"/>
      <c r="G306" s="15"/>
      <c r="H306" s="11" t="str">
        <f t="shared" si="4"/>
        <v/>
      </c>
    </row>
    <row r="307" spans="1:8">
      <c r="A307" s="4"/>
      <c r="B307" s="9"/>
      <c r="C307" s="14" t="e">
        <f>VLOOKUP(B307,tarif,2)</f>
        <v>#N/A</v>
      </c>
      <c r="D307" s="11" t="e">
        <f>VLOOKUP(B307,tarif,3)</f>
        <v>#N/A</v>
      </c>
      <c r="E307" s="9"/>
      <c r="F307" s="9"/>
      <c r="G307" s="15"/>
      <c r="H307" s="11" t="str">
        <f t="shared" si="4"/>
        <v/>
      </c>
    </row>
    <row r="308" spans="1:8">
      <c r="A308" s="4"/>
      <c r="B308" s="9"/>
      <c r="C308" s="14" t="e">
        <f>VLOOKUP(B308,tarif,2)</f>
        <v>#N/A</v>
      </c>
      <c r="D308" s="11" t="e">
        <f>VLOOKUP(B308,tarif,3)</f>
        <v>#N/A</v>
      </c>
      <c r="E308" s="9"/>
      <c r="F308" s="9"/>
      <c r="G308" s="15"/>
      <c r="H308" s="11" t="str">
        <f t="shared" si="4"/>
        <v/>
      </c>
    </row>
    <row r="309" spans="1:8">
      <c r="A309" s="4"/>
      <c r="B309" s="9"/>
      <c r="C309" s="14" t="e">
        <f>VLOOKUP(B309,tarif,2)</f>
        <v>#N/A</v>
      </c>
      <c r="D309" s="11" t="e">
        <f>VLOOKUP(B309,tarif,3)</f>
        <v>#N/A</v>
      </c>
      <c r="E309" s="9"/>
      <c r="F309" s="9"/>
      <c r="G309" s="15"/>
      <c r="H309" s="11" t="str">
        <f t="shared" si="4"/>
        <v/>
      </c>
    </row>
    <row r="310" spans="1:8">
      <c r="A310" s="4"/>
      <c r="B310" s="9"/>
      <c r="C310" s="14" t="e">
        <f>VLOOKUP(B310,tarif,2)</f>
        <v>#N/A</v>
      </c>
      <c r="D310" s="11" t="e">
        <f>VLOOKUP(B310,tarif,3)</f>
        <v>#N/A</v>
      </c>
      <c r="E310" s="9"/>
      <c r="F310" s="9"/>
      <c r="G310" s="15"/>
      <c r="H310" s="11" t="str">
        <f t="shared" si="4"/>
        <v/>
      </c>
    </row>
    <row r="311" spans="1:8">
      <c r="A311" s="4"/>
      <c r="B311" s="9"/>
      <c r="C311" s="14" t="e">
        <f>VLOOKUP(B311,tarif,2)</f>
        <v>#N/A</v>
      </c>
      <c r="D311" s="11" t="e">
        <f>VLOOKUP(B311,tarif,3)</f>
        <v>#N/A</v>
      </c>
      <c r="E311" s="9"/>
      <c r="F311" s="9"/>
      <c r="G311" s="15"/>
      <c r="H311" s="11" t="str">
        <f t="shared" si="4"/>
        <v/>
      </c>
    </row>
    <row r="312" spans="1:8">
      <c r="A312" s="4"/>
      <c r="B312" s="9"/>
      <c r="C312" s="14" t="e">
        <f>VLOOKUP(B312,tarif,2)</f>
        <v>#N/A</v>
      </c>
      <c r="D312" s="11" t="e">
        <f>VLOOKUP(B312,tarif,3)</f>
        <v>#N/A</v>
      </c>
      <c r="E312" s="9"/>
      <c r="F312" s="9"/>
      <c r="G312" s="15"/>
      <c r="H312" s="11" t="str">
        <f t="shared" si="4"/>
        <v/>
      </c>
    </row>
    <row r="313" spans="1:8">
      <c r="A313" s="4"/>
      <c r="B313" s="9"/>
      <c r="C313" s="14" t="e">
        <f>VLOOKUP(B313,tarif,2)</f>
        <v>#N/A</v>
      </c>
      <c r="D313" s="11" t="e">
        <f>VLOOKUP(B313,tarif,3)</f>
        <v>#N/A</v>
      </c>
      <c r="E313" s="9"/>
      <c r="F313" s="9"/>
      <c r="G313" s="15"/>
      <c r="H313" s="11" t="str">
        <f t="shared" si="4"/>
        <v/>
      </c>
    </row>
    <row r="314" spans="1:8">
      <c r="A314" s="4"/>
      <c r="B314" s="9"/>
      <c r="C314" s="14" t="e">
        <f>VLOOKUP(B314,tarif,2)</f>
        <v>#N/A</v>
      </c>
      <c r="D314" s="11" t="e">
        <f>VLOOKUP(B314,tarif,3)</f>
        <v>#N/A</v>
      </c>
      <c r="E314" s="9"/>
      <c r="F314" s="9"/>
      <c r="G314" s="15"/>
      <c r="H314" s="11" t="str">
        <f t="shared" si="4"/>
        <v/>
      </c>
    </row>
    <row r="315" spans="1:8">
      <c r="A315" s="4"/>
      <c r="B315" s="9"/>
      <c r="C315" s="14" t="e">
        <f>VLOOKUP(B315,tarif,2)</f>
        <v>#N/A</v>
      </c>
      <c r="D315" s="11" t="e">
        <f>VLOOKUP(B315,tarif,3)</f>
        <v>#N/A</v>
      </c>
      <c r="E315" s="9"/>
      <c r="F315" s="9"/>
      <c r="G315" s="15"/>
      <c r="H315" s="11" t="str">
        <f t="shared" si="4"/>
        <v/>
      </c>
    </row>
    <row r="316" spans="1:8">
      <c r="A316" s="4"/>
      <c r="B316" s="9"/>
      <c r="C316" s="14" t="e">
        <f>VLOOKUP(B316,tarif,2)</f>
        <v>#N/A</v>
      </c>
      <c r="D316" s="11" t="e">
        <f>VLOOKUP(B316,tarif,3)</f>
        <v>#N/A</v>
      </c>
      <c r="E316" s="9"/>
      <c r="F316" s="9"/>
      <c r="G316" s="15"/>
      <c r="H316" s="11" t="str">
        <f t="shared" si="4"/>
        <v/>
      </c>
    </row>
    <row r="317" spans="1:8">
      <c r="A317" s="4"/>
      <c r="B317" s="9"/>
      <c r="C317" s="14" t="e">
        <f>VLOOKUP(B317,tarif,2)</f>
        <v>#N/A</v>
      </c>
      <c r="D317" s="11" t="e">
        <f>VLOOKUP(B317,tarif,3)</f>
        <v>#N/A</v>
      </c>
      <c r="E317" s="9"/>
      <c r="F317" s="9"/>
      <c r="G317" s="15"/>
      <c r="H317" s="11" t="str">
        <f t="shared" si="4"/>
        <v/>
      </c>
    </row>
    <row r="318" spans="1:8">
      <c r="A318" s="4"/>
      <c r="B318" s="9"/>
      <c r="C318" s="14" t="e">
        <f>VLOOKUP(B318,tarif,2)</f>
        <v>#N/A</v>
      </c>
      <c r="D318" s="11" t="e">
        <f>VLOOKUP(B318,tarif,3)</f>
        <v>#N/A</v>
      </c>
      <c r="E318" s="9"/>
      <c r="F318" s="9"/>
      <c r="G318" s="15"/>
      <c r="H318" s="11" t="str">
        <f t="shared" si="4"/>
        <v/>
      </c>
    </row>
    <row r="319" spans="1:8">
      <c r="A319" s="4"/>
      <c r="B319" s="9"/>
      <c r="C319" s="14" t="e">
        <f>VLOOKUP(B319,tarif,2)</f>
        <v>#N/A</v>
      </c>
      <c r="D319" s="11" t="e">
        <f>VLOOKUP(B319,tarif,3)</f>
        <v>#N/A</v>
      </c>
      <c r="E319" s="9"/>
      <c r="F319" s="9"/>
      <c r="G319" s="15"/>
      <c r="H319" s="11" t="str">
        <f t="shared" si="4"/>
        <v/>
      </c>
    </row>
    <row r="320" spans="1:8">
      <c r="A320" s="4"/>
      <c r="B320" s="9"/>
      <c r="C320" s="14" t="e">
        <f>VLOOKUP(B320,tarif,2)</f>
        <v>#N/A</v>
      </c>
      <c r="D320" s="11" t="e">
        <f>VLOOKUP(B320,tarif,3)</f>
        <v>#N/A</v>
      </c>
      <c r="E320" s="9"/>
      <c r="F320" s="9"/>
      <c r="G320" s="15"/>
      <c r="H320" s="11" t="str">
        <f t="shared" si="4"/>
        <v/>
      </c>
    </row>
    <row r="321" spans="1:8">
      <c r="A321" s="4"/>
      <c r="B321" s="9"/>
      <c r="C321" s="14" t="e">
        <f>VLOOKUP(B321,tarif,2)</f>
        <v>#N/A</v>
      </c>
      <c r="D321" s="11" t="e">
        <f>VLOOKUP(B321,tarif,3)</f>
        <v>#N/A</v>
      </c>
      <c r="E321" s="9"/>
      <c r="F321" s="9"/>
      <c r="G321" s="15"/>
      <c r="H321" s="11" t="str">
        <f t="shared" si="4"/>
        <v/>
      </c>
    </row>
    <row r="322" spans="1:8">
      <c r="A322" s="4"/>
      <c r="B322" s="9"/>
      <c r="C322" s="14" t="e">
        <f>VLOOKUP(B322,tarif,2)</f>
        <v>#N/A</v>
      </c>
      <c r="D322" s="11" t="e">
        <f>VLOOKUP(B322,tarif,3)</f>
        <v>#N/A</v>
      </c>
      <c r="E322" s="9"/>
      <c r="F322" s="9"/>
      <c r="G322" s="15"/>
      <c r="H322" s="11" t="str">
        <f t="shared" si="4"/>
        <v/>
      </c>
    </row>
    <row r="323" spans="1:8">
      <c r="A323" s="4"/>
      <c r="B323" s="9"/>
      <c r="C323" s="14" t="e">
        <f>VLOOKUP(B323,tarif,2)</f>
        <v>#N/A</v>
      </c>
      <c r="D323" s="11" t="e">
        <f>VLOOKUP(B323,tarif,3)</f>
        <v>#N/A</v>
      </c>
      <c r="E323" s="9"/>
      <c r="F323" s="9"/>
      <c r="G323" s="15"/>
      <c r="H323" s="11" t="str">
        <f t="shared" si="4"/>
        <v/>
      </c>
    </row>
    <row r="324" spans="1:8">
      <c r="A324" s="4"/>
      <c r="B324" s="9"/>
      <c r="C324" s="14" t="e">
        <f>VLOOKUP(B324,tarif,2)</f>
        <v>#N/A</v>
      </c>
      <c r="D324" s="11" t="e">
        <f>VLOOKUP(B324,tarif,3)</f>
        <v>#N/A</v>
      </c>
      <c r="E324" s="9"/>
      <c r="F324" s="9"/>
      <c r="G324" s="15"/>
      <c r="H324" s="11" t="str">
        <f t="shared" si="4"/>
        <v/>
      </c>
    </row>
    <row r="325" spans="1:8">
      <c r="A325" s="4"/>
      <c r="B325" s="9"/>
      <c r="C325" s="14" t="e">
        <f>VLOOKUP(B325,tarif,2)</f>
        <v>#N/A</v>
      </c>
      <c r="D325" s="11" t="e">
        <f>VLOOKUP(B325,tarif,3)</f>
        <v>#N/A</v>
      </c>
      <c r="E325" s="9"/>
      <c r="F325" s="9"/>
      <c r="G325" s="15"/>
      <c r="H325" s="11" t="str">
        <f t="shared" si="4"/>
        <v/>
      </c>
    </row>
    <row r="326" spans="1:8">
      <c r="A326" s="4"/>
      <c r="B326" s="9"/>
      <c r="C326" s="14" t="e">
        <f>VLOOKUP(B326,tarif,2)</f>
        <v>#N/A</v>
      </c>
      <c r="D326" s="11" t="e">
        <f>VLOOKUP(B326,tarif,3)</f>
        <v>#N/A</v>
      </c>
      <c r="E326" s="9"/>
      <c r="F326" s="9"/>
      <c r="G326" s="15"/>
      <c r="H326" s="11" t="str">
        <f t="shared" si="4"/>
        <v/>
      </c>
    </row>
    <row r="327" spans="1:8">
      <c r="A327" s="4"/>
      <c r="B327" s="9"/>
      <c r="C327" s="14" t="e">
        <f>VLOOKUP(B327,tarif,2)</f>
        <v>#N/A</v>
      </c>
      <c r="D327" s="11" t="e">
        <f>VLOOKUP(B327,tarif,3)</f>
        <v>#N/A</v>
      </c>
      <c r="E327" s="9"/>
      <c r="F327" s="9"/>
      <c r="G327" s="15"/>
      <c r="H327" s="11" t="str">
        <f t="shared" si="4"/>
        <v/>
      </c>
    </row>
    <row r="328" spans="1:8">
      <c r="A328" s="4"/>
      <c r="B328" s="9"/>
      <c r="C328" s="14" t="e">
        <f>VLOOKUP(B328,tarif,2)</f>
        <v>#N/A</v>
      </c>
      <c r="D328" s="11" t="e">
        <f>VLOOKUP(B328,tarif,3)</f>
        <v>#N/A</v>
      </c>
      <c r="E328" s="9"/>
      <c r="F328" s="9"/>
      <c r="G328" s="15"/>
      <c r="H328" s="11" t="str">
        <f t="shared" si="4"/>
        <v/>
      </c>
    </row>
    <row r="329" spans="1:8">
      <c r="A329" s="4"/>
      <c r="B329" s="9"/>
      <c r="C329" s="14" t="e">
        <f>VLOOKUP(B329,tarif,2)</f>
        <v>#N/A</v>
      </c>
      <c r="D329" s="11" t="e">
        <f>VLOOKUP(B329,tarif,3)</f>
        <v>#N/A</v>
      </c>
      <c r="E329" s="9"/>
      <c r="F329" s="9"/>
      <c r="G329" s="15"/>
      <c r="H329" s="11" t="str">
        <f t="shared" si="4"/>
        <v/>
      </c>
    </row>
    <row r="330" spans="1:8">
      <c r="A330" s="4"/>
      <c r="B330" s="9"/>
      <c r="C330" s="14" t="e">
        <f>VLOOKUP(B330,tarif,2)</f>
        <v>#N/A</v>
      </c>
      <c r="D330" s="11" t="e">
        <f>VLOOKUP(B330,tarif,3)</f>
        <v>#N/A</v>
      </c>
      <c r="E330" s="9"/>
      <c r="F330" s="9"/>
      <c r="G330" s="15"/>
      <c r="H330" s="11" t="str">
        <f t="shared" si="4"/>
        <v/>
      </c>
    </row>
    <row r="331" spans="1:8">
      <c r="A331" s="4"/>
      <c r="B331" s="9"/>
      <c r="C331" s="14" t="e">
        <f>VLOOKUP(B331,tarif,2)</f>
        <v>#N/A</v>
      </c>
      <c r="D331" s="11" t="e">
        <f>VLOOKUP(B331,tarif,3)</f>
        <v>#N/A</v>
      </c>
      <c r="E331" s="9"/>
      <c r="F331" s="9"/>
      <c r="G331" s="15"/>
      <c r="H331" s="11" t="str">
        <f t="shared" si="4"/>
        <v/>
      </c>
    </row>
    <row r="332" spans="1:8">
      <c r="A332" s="4"/>
      <c r="B332" s="9"/>
      <c r="C332" s="14" t="e">
        <f>VLOOKUP(B332,tarif,2)</f>
        <v>#N/A</v>
      </c>
      <c r="D332" s="11" t="e">
        <f>VLOOKUP(B332,tarif,3)</f>
        <v>#N/A</v>
      </c>
      <c r="E332" s="9"/>
      <c r="F332" s="9"/>
      <c r="G332" s="15"/>
      <c r="H332" s="11" t="str">
        <f t="shared" si="4"/>
        <v/>
      </c>
    </row>
    <row r="333" spans="1:8">
      <c r="A333" s="4"/>
      <c r="B333" s="9"/>
      <c r="C333" s="14" t="e">
        <f>VLOOKUP(B333,tarif,2)</f>
        <v>#N/A</v>
      </c>
      <c r="D333" s="11" t="e">
        <f>VLOOKUP(B333,tarif,3)</f>
        <v>#N/A</v>
      </c>
      <c r="E333" s="9"/>
      <c r="F333" s="9"/>
      <c r="G333" s="15"/>
      <c r="H333" s="11" t="str">
        <f t="shared" ref="H333:H396" si="5">IF(OR(B333=1,B333=2,B333=3,B333=4,B333=5,B333=6),D333*E333,"")</f>
        <v/>
      </c>
    </row>
    <row r="334" spans="1:8">
      <c r="A334" s="4"/>
      <c r="B334" s="9"/>
      <c r="C334" s="14" t="e">
        <f>VLOOKUP(B334,tarif,2)</f>
        <v>#N/A</v>
      </c>
      <c r="D334" s="11" t="e">
        <f>VLOOKUP(B334,tarif,3)</f>
        <v>#N/A</v>
      </c>
      <c r="E334" s="9"/>
      <c r="F334" s="9"/>
      <c r="G334" s="15"/>
      <c r="H334" s="11" t="str">
        <f t="shared" si="5"/>
        <v/>
      </c>
    </row>
    <row r="335" spans="1:8">
      <c r="A335" s="4"/>
      <c r="B335" s="9"/>
      <c r="C335" s="14" t="e">
        <f>VLOOKUP(B335,tarif,2)</f>
        <v>#N/A</v>
      </c>
      <c r="D335" s="11" t="e">
        <f>VLOOKUP(B335,tarif,3)</f>
        <v>#N/A</v>
      </c>
      <c r="E335" s="9"/>
      <c r="F335" s="9"/>
      <c r="G335" s="15"/>
      <c r="H335" s="11" t="str">
        <f t="shared" si="5"/>
        <v/>
      </c>
    </row>
    <row r="336" spans="1:8">
      <c r="A336" s="4"/>
      <c r="B336" s="9"/>
      <c r="C336" s="14" t="e">
        <f>VLOOKUP(B336,tarif,2)</f>
        <v>#N/A</v>
      </c>
      <c r="D336" s="11" t="e">
        <f>VLOOKUP(B336,tarif,3)</f>
        <v>#N/A</v>
      </c>
      <c r="E336" s="9"/>
      <c r="F336" s="9"/>
      <c r="G336" s="15"/>
      <c r="H336" s="11" t="str">
        <f t="shared" si="5"/>
        <v/>
      </c>
    </row>
    <row r="337" spans="1:8">
      <c r="A337" s="4"/>
      <c r="B337" s="9"/>
      <c r="C337" s="14" t="e">
        <f>VLOOKUP(B337,tarif,2)</f>
        <v>#N/A</v>
      </c>
      <c r="D337" s="11" t="e">
        <f>VLOOKUP(B337,tarif,3)</f>
        <v>#N/A</v>
      </c>
      <c r="E337" s="9"/>
      <c r="F337" s="9"/>
      <c r="G337" s="15"/>
      <c r="H337" s="11" t="str">
        <f t="shared" si="5"/>
        <v/>
      </c>
    </row>
    <row r="338" spans="1:8">
      <c r="A338" s="4"/>
      <c r="B338" s="9"/>
      <c r="C338" s="14" t="e">
        <f>VLOOKUP(B338,tarif,2)</f>
        <v>#N/A</v>
      </c>
      <c r="D338" s="11" t="e">
        <f>VLOOKUP(B338,tarif,3)</f>
        <v>#N/A</v>
      </c>
      <c r="E338" s="9"/>
      <c r="F338" s="9"/>
      <c r="G338" s="15"/>
      <c r="H338" s="11" t="str">
        <f t="shared" si="5"/>
        <v/>
      </c>
    </row>
    <row r="339" spans="1:8">
      <c r="A339" s="4"/>
      <c r="B339" s="9"/>
      <c r="C339" s="14" t="e">
        <f>VLOOKUP(B339,tarif,2)</f>
        <v>#N/A</v>
      </c>
      <c r="D339" s="11" t="e">
        <f>VLOOKUP(B339,tarif,3)</f>
        <v>#N/A</v>
      </c>
      <c r="E339" s="9"/>
      <c r="F339" s="9"/>
      <c r="G339" s="15"/>
      <c r="H339" s="11" t="str">
        <f t="shared" si="5"/>
        <v/>
      </c>
    </row>
    <row r="340" spans="1:8">
      <c r="A340" s="4"/>
      <c r="B340" s="9"/>
      <c r="C340" s="14" t="e">
        <f>VLOOKUP(B340,tarif,2)</f>
        <v>#N/A</v>
      </c>
      <c r="D340" s="11" t="e">
        <f>VLOOKUP(B340,tarif,3)</f>
        <v>#N/A</v>
      </c>
      <c r="E340" s="9"/>
      <c r="F340" s="9"/>
      <c r="G340" s="15"/>
      <c r="H340" s="11" t="str">
        <f t="shared" si="5"/>
        <v/>
      </c>
    </row>
    <row r="341" spans="1:8">
      <c r="A341" s="4"/>
      <c r="B341" s="9"/>
      <c r="C341" s="14" t="e">
        <f>VLOOKUP(B341,tarif,2)</f>
        <v>#N/A</v>
      </c>
      <c r="D341" s="11" t="e">
        <f>VLOOKUP(B341,tarif,3)</f>
        <v>#N/A</v>
      </c>
      <c r="E341" s="9"/>
      <c r="F341" s="9"/>
      <c r="G341" s="15"/>
      <c r="H341" s="11" t="str">
        <f t="shared" si="5"/>
        <v/>
      </c>
    </row>
    <row r="342" spans="1:8">
      <c r="A342" s="4"/>
      <c r="B342" s="9"/>
      <c r="C342" s="14" t="e">
        <f>VLOOKUP(B342,tarif,2)</f>
        <v>#N/A</v>
      </c>
      <c r="D342" s="11" t="e">
        <f>VLOOKUP(B342,tarif,3)</f>
        <v>#N/A</v>
      </c>
      <c r="E342" s="9"/>
      <c r="F342" s="9"/>
      <c r="G342" s="15"/>
      <c r="H342" s="11" t="str">
        <f t="shared" si="5"/>
        <v/>
      </c>
    </row>
    <row r="343" spans="1:8">
      <c r="A343" s="4"/>
      <c r="B343" s="9"/>
      <c r="C343" s="14" t="e">
        <f>VLOOKUP(B343,tarif,2)</f>
        <v>#N/A</v>
      </c>
      <c r="D343" s="11" t="e">
        <f>VLOOKUP(B343,tarif,3)</f>
        <v>#N/A</v>
      </c>
      <c r="E343" s="9"/>
      <c r="F343" s="9"/>
      <c r="G343" s="15"/>
      <c r="H343" s="11" t="str">
        <f t="shared" si="5"/>
        <v/>
      </c>
    </row>
    <row r="344" spans="1:8">
      <c r="A344" s="4"/>
      <c r="B344" s="9"/>
      <c r="C344" s="14" t="e">
        <f>VLOOKUP(B344,tarif,2)</f>
        <v>#N/A</v>
      </c>
      <c r="D344" s="11" t="e">
        <f>VLOOKUP(B344,tarif,3)</f>
        <v>#N/A</v>
      </c>
      <c r="E344" s="9"/>
      <c r="F344" s="9"/>
      <c r="G344" s="15"/>
      <c r="H344" s="11" t="str">
        <f t="shared" si="5"/>
        <v/>
      </c>
    </row>
    <row r="345" spans="1:8">
      <c r="A345" s="4"/>
      <c r="B345" s="9"/>
      <c r="C345" s="14" t="e">
        <f>VLOOKUP(B345,tarif,2)</f>
        <v>#N/A</v>
      </c>
      <c r="D345" s="11" t="e">
        <f>VLOOKUP(B345,tarif,3)</f>
        <v>#N/A</v>
      </c>
      <c r="E345" s="9"/>
      <c r="F345" s="9"/>
      <c r="G345" s="15"/>
      <c r="H345" s="11" t="str">
        <f t="shared" si="5"/>
        <v/>
      </c>
    </row>
    <row r="346" spans="1:8">
      <c r="A346" s="4"/>
      <c r="B346" s="9"/>
      <c r="C346" s="14" t="e">
        <f>VLOOKUP(B346,tarif,2)</f>
        <v>#N/A</v>
      </c>
      <c r="D346" s="11" t="e">
        <f>VLOOKUP(B346,tarif,3)</f>
        <v>#N/A</v>
      </c>
      <c r="E346" s="9"/>
      <c r="F346" s="9"/>
      <c r="G346" s="15"/>
      <c r="H346" s="11" t="str">
        <f t="shared" si="5"/>
        <v/>
      </c>
    </row>
    <row r="347" spans="1:8">
      <c r="A347" s="4"/>
      <c r="B347" s="9"/>
      <c r="C347" s="14" t="e">
        <f>VLOOKUP(B347,tarif,2)</f>
        <v>#N/A</v>
      </c>
      <c r="D347" s="11" t="e">
        <f>VLOOKUP(B347,tarif,3)</f>
        <v>#N/A</v>
      </c>
      <c r="E347" s="9"/>
      <c r="F347" s="9"/>
      <c r="G347" s="15"/>
      <c r="H347" s="11" t="str">
        <f t="shared" si="5"/>
        <v/>
      </c>
    </row>
    <row r="348" spans="1:8">
      <c r="A348" s="4"/>
      <c r="B348" s="9"/>
      <c r="C348" s="14" t="e">
        <f>VLOOKUP(B348,tarif,2)</f>
        <v>#N/A</v>
      </c>
      <c r="D348" s="11" t="e">
        <f>VLOOKUP(B348,tarif,3)</f>
        <v>#N/A</v>
      </c>
      <c r="E348" s="9"/>
      <c r="F348" s="9"/>
      <c r="G348" s="15"/>
      <c r="H348" s="11" t="str">
        <f t="shared" si="5"/>
        <v/>
      </c>
    </row>
    <row r="349" spans="1:8">
      <c r="A349" s="4"/>
      <c r="B349" s="9"/>
      <c r="C349" s="14" t="e">
        <f>VLOOKUP(B349,tarif,2)</f>
        <v>#N/A</v>
      </c>
      <c r="D349" s="11" t="e">
        <f>VLOOKUP(B349,tarif,3)</f>
        <v>#N/A</v>
      </c>
      <c r="E349" s="9"/>
      <c r="F349" s="9"/>
      <c r="G349" s="15"/>
      <c r="H349" s="11" t="str">
        <f t="shared" si="5"/>
        <v/>
      </c>
    </row>
    <row r="350" spans="1:8">
      <c r="A350" s="4"/>
      <c r="B350" s="9"/>
      <c r="C350" s="14" t="e">
        <f>VLOOKUP(B350,tarif,2)</f>
        <v>#N/A</v>
      </c>
      <c r="D350" s="11" t="e">
        <f>VLOOKUP(B350,tarif,3)</f>
        <v>#N/A</v>
      </c>
      <c r="E350" s="9"/>
      <c r="F350" s="9"/>
      <c r="G350" s="15"/>
      <c r="H350" s="11" t="str">
        <f t="shared" si="5"/>
        <v/>
      </c>
    </row>
    <row r="351" spans="1:8">
      <c r="A351" s="4"/>
      <c r="B351" s="9"/>
      <c r="C351" s="14" t="e">
        <f>VLOOKUP(B351,tarif,2)</f>
        <v>#N/A</v>
      </c>
      <c r="D351" s="11" t="e">
        <f>VLOOKUP(B351,tarif,3)</f>
        <v>#N/A</v>
      </c>
      <c r="E351" s="9"/>
      <c r="F351" s="9"/>
      <c r="G351" s="15"/>
      <c r="H351" s="11" t="str">
        <f t="shared" si="5"/>
        <v/>
      </c>
    </row>
    <row r="352" spans="1:8">
      <c r="A352" s="4"/>
      <c r="B352" s="9"/>
      <c r="C352" s="14" t="e">
        <f>VLOOKUP(B352,tarif,2)</f>
        <v>#N/A</v>
      </c>
      <c r="D352" s="11" t="e">
        <f>VLOOKUP(B352,tarif,3)</f>
        <v>#N/A</v>
      </c>
      <c r="E352" s="9"/>
      <c r="F352" s="9"/>
      <c r="G352" s="15"/>
      <c r="H352" s="11" t="str">
        <f t="shared" si="5"/>
        <v/>
      </c>
    </row>
    <row r="353" spans="1:8">
      <c r="A353" s="4"/>
      <c r="B353" s="9"/>
      <c r="C353" s="14" t="e">
        <f>VLOOKUP(B353,tarif,2)</f>
        <v>#N/A</v>
      </c>
      <c r="D353" s="11" t="e">
        <f>VLOOKUP(B353,tarif,3)</f>
        <v>#N/A</v>
      </c>
      <c r="E353" s="9"/>
      <c r="F353" s="9"/>
      <c r="G353" s="15"/>
      <c r="H353" s="11" t="str">
        <f t="shared" si="5"/>
        <v/>
      </c>
    </row>
    <row r="354" spans="1:8">
      <c r="A354" s="4"/>
      <c r="B354" s="9"/>
      <c r="C354" s="14" t="e">
        <f>VLOOKUP(B354,tarif,2)</f>
        <v>#N/A</v>
      </c>
      <c r="D354" s="11" t="e">
        <f>VLOOKUP(B354,tarif,3)</f>
        <v>#N/A</v>
      </c>
      <c r="E354" s="9"/>
      <c r="F354" s="9"/>
      <c r="G354" s="15"/>
      <c r="H354" s="11" t="str">
        <f t="shared" si="5"/>
        <v/>
      </c>
    </row>
    <row r="355" spans="1:8">
      <c r="A355" s="4"/>
      <c r="B355" s="9"/>
      <c r="C355" s="14" t="e">
        <f>VLOOKUP(B355,tarif,2)</f>
        <v>#N/A</v>
      </c>
      <c r="D355" s="11" t="e">
        <f>VLOOKUP(B355,tarif,3)</f>
        <v>#N/A</v>
      </c>
      <c r="E355" s="9"/>
      <c r="F355" s="9"/>
      <c r="G355" s="15"/>
      <c r="H355" s="11" t="str">
        <f t="shared" si="5"/>
        <v/>
      </c>
    </row>
    <row r="356" spans="1:8">
      <c r="A356" s="4"/>
      <c r="B356" s="9"/>
      <c r="C356" s="14" t="e">
        <f>VLOOKUP(B356,tarif,2)</f>
        <v>#N/A</v>
      </c>
      <c r="D356" s="11" t="e">
        <f>VLOOKUP(B356,tarif,3)</f>
        <v>#N/A</v>
      </c>
      <c r="E356" s="9"/>
      <c r="F356" s="9"/>
      <c r="G356" s="15"/>
      <c r="H356" s="11" t="str">
        <f t="shared" si="5"/>
        <v/>
      </c>
    </row>
    <row r="357" spans="1:8">
      <c r="A357" s="4"/>
      <c r="B357" s="9"/>
      <c r="C357" s="14" t="e">
        <f>VLOOKUP(B357,tarif,2)</f>
        <v>#N/A</v>
      </c>
      <c r="D357" s="11" t="e">
        <f>VLOOKUP(B357,tarif,3)</f>
        <v>#N/A</v>
      </c>
      <c r="E357" s="9"/>
      <c r="F357" s="9"/>
      <c r="G357" s="15"/>
      <c r="H357" s="11" t="str">
        <f t="shared" si="5"/>
        <v/>
      </c>
    </row>
    <row r="358" spans="1:8">
      <c r="A358" s="4"/>
      <c r="B358" s="9"/>
      <c r="C358" s="14" t="e">
        <f>VLOOKUP(B358,tarif,2)</f>
        <v>#N/A</v>
      </c>
      <c r="D358" s="11" t="e">
        <f>VLOOKUP(B358,tarif,3)</f>
        <v>#N/A</v>
      </c>
      <c r="E358" s="9"/>
      <c r="F358" s="9"/>
      <c r="G358" s="15"/>
      <c r="H358" s="11" t="str">
        <f t="shared" si="5"/>
        <v/>
      </c>
    </row>
    <row r="359" spans="1:8">
      <c r="A359" s="4"/>
      <c r="B359" s="9"/>
      <c r="C359" s="14" t="e">
        <f>VLOOKUP(B359,tarif,2)</f>
        <v>#N/A</v>
      </c>
      <c r="D359" s="11" t="e">
        <f>VLOOKUP(B359,tarif,3)</f>
        <v>#N/A</v>
      </c>
      <c r="E359" s="9"/>
      <c r="F359" s="9"/>
      <c r="G359" s="15"/>
      <c r="H359" s="11" t="str">
        <f t="shared" si="5"/>
        <v/>
      </c>
    </row>
    <row r="360" spans="1:8">
      <c r="A360" s="4"/>
      <c r="B360" s="9"/>
      <c r="C360" s="14" t="e">
        <f>VLOOKUP(B360,tarif,2)</f>
        <v>#N/A</v>
      </c>
      <c r="D360" s="11" t="e">
        <f>VLOOKUP(B360,tarif,3)</f>
        <v>#N/A</v>
      </c>
      <c r="E360" s="9"/>
      <c r="F360" s="9"/>
      <c r="G360" s="15"/>
      <c r="H360" s="11" t="str">
        <f t="shared" si="5"/>
        <v/>
      </c>
    </row>
    <row r="361" spans="1:8">
      <c r="A361" s="4"/>
      <c r="B361" s="9"/>
      <c r="C361" s="14" t="e">
        <f>VLOOKUP(B361,tarif,2)</f>
        <v>#N/A</v>
      </c>
      <c r="D361" s="11" t="e">
        <f>VLOOKUP(B361,tarif,3)</f>
        <v>#N/A</v>
      </c>
      <c r="E361" s="9"/>
      <c r="F361" s="9"/>
      <c r="G361" s="15"/>
      <c r="H361" s="11" t="str">
        <f t="shared" si="5"/>
        <v/>
      </c>
    </row>
    <row r="362" spans="1:8">
      <c r="A362" s="4"/>
      <c r="B362" s="9"/>
      <c r="C362" s="14" t="e">
        <f>VLOOKUP(B362,tarif,2)</f>
        <v>#N/A</v>
      </c>
      <c r="D362" s="11" t="e">
        <f>VLOOKUP(B362,tarif,3)</f>
        <v>#N/A</v>
      </c>
      <c r="E362" s="9"/>
      <c r="F362" s="9"/>
      <c r="G362" s="15"/>
      <c r="H362" s="11" t="str">
        <f t="shared" si="5"/>
        <v/>
      </c>
    </row>
    <row r="363" spans="1:8">
      <c r="A363" s="4"/>
      <c r="B363" s="9"/>
      <c r="C363" s="14" t="e">
        <f>VLOOKUP(B363,tarif,2)</f>
        <v>#N/A</v>
      </c>
      <c r="D363" s="11" t="e">
        <f>VLOOKUP(B363,tarif,3)</f>
        <v>#N/A</v>
      </c>
      <c r="E363" s="9"/>
      <c r="F363" s="9"/>
      <c r="G363" s="15"/>
      <c r="H363" s="11" t="str">
        <f t="shared" si="5"/>
        <v/>
      </c>
    </row>
    <row r="364" spans="1:8">
      <c r="A364" s="4"/>
      <c r="B364" s="9"/>
      <c r="C364" s="14" t="e">
        <f>VLOOKUP(B364,tarif,2)</f>
        <v>#N/A</v>
      </c>
      <c r="D364" s="11" t="e">
        <f>VLOOKUP(B364,tarif,3)</f>
        <v>#N/A</v>
      </c>
      <c r="E364" s="9"/>
      <c r="F364" s="9"/>
      <c r="G364" s="15"/>
      <c r="H364" s="11" t="str">
        <f t="shared" si="5"/>
        <v/>
      </c>
    </row>
    <row r="365" spans="1:8">
      <c r="A365" s="4"/>
      <c r="B365" s="9"/>
      <c r="C365" s="14" t="e">
        <f>VLOOKUP(B365,tarif,2)</f>
        <v>#N/A</v>
      </c>
      <c r="D365" s="11" t="e">
        <f>VLOOKUP(B365,tarif,3)</f>
        <v>#N/A</v>
      </c>
      <c r="E365" s="9"/>
      <c r="F365" s="9"/>
      <c r="G365" s="15"/>
      <c r="H365" s="11" t="str">
        <f t="shared" si="5"/>
        <v/>
      </c>
    </row>
    <row r="366" spans="1:8">
      <c r="A366" s="4"/>
      <c r="B366" s="9"/>
      <c r="C366" s="14" t="e">
        <f>VLOOKUP(B366,tarif,2)</f>
        <v>#N/A</v>
      </c>
      <c r="D366" s="11" t="e">
        <f>VLOOKUP(B366,tarif,3)</f>
        <v>#N/A</v>
      </c>
      <c r="E366" s="9"/>
      <c r="F366" s="9"/>
      <c r="G366" s="15"/>
      <c r="H366" s="11" t="str">
        <f t="shared" si="5"/>
        <v/>
      </c>
    </row>
    <row r="367" spans="1:8">
      <c r="A367" s="4"/>
      <c r="B367" s="9"/>
      <c r="C367" s="14" t="e">
        <f>VLOOKUP(B367,tarif,2)</f>
        <v>#N/A</v>
      </c>
      <c r="D367" s="11" t="e">
        <f>VLOOKUP(B367,tarif,3)</f>
        <v>#N/A</v>
      </c>
      <c r="E367" s="9"/>
      <c r="F367" s="9"/>
      <c r="G367" s="15"/>
      <c r="H367" s="11" t="str">
        <f t="shared" si="5"/>
        <v/>
      </c>
    </row>
    <row r="368" spans="1:8">
      <c r="A368" s="4"/>
      <c r="B368" s="9"/>
      <c r="C368" s="14" t="e">
        <f>VLOOKUP(B368,tarif,2)</f>
        <v>#N/A</v>
      </c>
      <c r="D368" s="11" t="e">
        <f>VLOOKUP(B368,tarif,3)</f>
        <v>#N/A</v>
      </c>
      <c r="E368" s="9"/>
      <c r="F368" s="9"/>
      <c r="G368" s="15"/>
      <c r="H368" s="11" t="str">
        <f t="shared" si="5"/>
        <v/>
      </c>
    </row>
    <row r="369" spans="1:8">
      <c r="A369" s="4"/>
      <c r="B369" s="9"/>
      <c r="C369" s="14" t="e">
        <f>VLOOKUP(B369,tarif,2)</f>
        <v>#N/A</v>
      </c>
      <c r="D369" s="11" t="e">
        <f>VLOOKUP(B369,tarif,3)</f>
        <v>#N/A</v>
      </c>
      <c r="E369" s="9"/>
      <c r="F369" s="9"/>
      <c r="G369" s="15"/>
      <c r="H369" s="11" t="str">
        <f t="shared" si="5"/>
        <v/>
      </c>
    </row>
    <row r="370" spans="1:8">
      <c r="A370" s="4"/>
      <c r="B370" s="9"/>
      <c r="C370" s="14" t="e">
        <f>VLOOKUP(B370,tarif,2)</f>
        <v>#N/A</v>
      </c>
      <c r="D370" s="11" t="e">
        <f>VLOOKUP(B370,tarif,3)</f>
        <v>#N/A</v>
      </c>
      <c r="E370" s="9"/>
      <c r="F370" s="9"/>
      <c r="G370" s="15"/>
      <c r="H370" s="11" t="str">
        <f t="shared" si="5"/>
        <v/>
      </c>
    </row>
    <row r="371" spans="1:8">
      <c r="A371" s="4"/>
      <c r="B371" s="9"/>
      <c r="C371" s="14" t="e">
        <f>VLOOKUP(B371,tarif,2)</f>
        <v>#N/A</v>
      </c>
      <c r="D371" s="11" t="e">
        <f>VLOOKUP(B371,tarif,3)</f>
        <v>#N/A</v>
      </c>
      <c r="E371" s="9"/>
      <c r="F371" s="9"/>
      <c r="G371" s="15"/>
      <c r="H371" s="11" t="str">
        <f t="shared" si="5"/>
        <v/>
      </c>
    </row>
    <row r="372" spans="1:8">
      <c r="A372" s="4"/>
      <c r="B372" s="9"/>
      <c r="C372" s="14" t="e">
        <f>VLOOKUP(B372,tarif,2)</f>
        <v>#N/A</v>
      </c>
      <c r="D372" s="11" t="e">
        <f>VLOOKUP(B372,tarif,3)</f>
        <v>#N/A</v>
      </c>
      <c r="E372" s="9"/>
      <c r="F372" s="9"/>
      <c r="G372" s="15"/>
      <c r="H372" s="11" t="str">
        <f t="shared" si="5"/>
        <v/>
      </c>
    </row>
    <row r="373" spans="1:8">
      <c r="A373" s="4"/>
      <c r="B373" s="9"/>
      <c r="C373" s="14" t="e">
        <f>VLOOKUP(B373,tarif,2)</f>
        <v>#N/A</v>
      </c>
      <c r="D373" s="11" t="e">
        <f>VLOOKUP(B373,tarif,3)</f>
        <v>#N/A</v>
      </c>
      <c r="E373" s="9"/>
      <c r="F373" s="9"/>
      <c r="G373" s="15"/>
      <c r="H373" s="11" t="str">
        <f t="shared" si="5"/>
        <v/>
      </c>
    </row>
    <row r="374" spans="1:8">
      <c r="A374" s="4"/>
      <c r="B374" s="9"/>
      <c r="C374" s="14" t="e">
        <f>VLOOKUP(B374,tarif,2)</f>
        <v>#N/A</v>
      </c>
      <c r="D374" s="11" t="e">
        <f>VLOOKUP(B374,tarif,3)</f>
        <v>#N/A</v>
      </c>
      <c r="E374" s="9"/>
      <c r="F374" s="9"/>
      <c r="G374" s="15"/>
      <c r="H374" s="11" t="str">
        <f t="shared" si="5"/>
        <v/>
      </c>
    </row>
    <row r="375" spans="1:8">
      <c r="A375" s="4"/>
      <c r="B375" s="9"/>
      <c r="C375" s="14" t="e">
        <f>VLOOKUP(B375,tarif,2)</f>
        <v>#N/A</v>
      </c>
      <c r="D375" s="11" t="e">
        <f>VLOOKUP(B375,tarif,3)</f>
        <v>#N/A</v>
      </c>
      <c r="E375" s="9"/>
      <c r="F375" s="9"/>
      <c r="G375" s="15"/>
      <c r="H375" s="11" t="str">
        <f t="shared" si="5"/>
        <v/>
      </c>
    </row>
    <row r="376" spans="1:8">
      <c r="A376" s="4"/>
      <c r="B376" s="9"/>
      <c r="C376" s="14" t="e">
        <f>VLOOKUP(B376,tarif,2)</f>
        <v>#N/A</v>
      </c>
      <c r="D376" s="11" t="e">
        <f>VLOOKUP(B376,tarif,3)</f>
        <v>#N/A</v>
      </c>
      <c r="E376" s="9"/>
      <c r="F376" s="9"/>
      <c r="G376" s="15"/>
      <c r="H376" s="11" t="str">
        <f t="shared" si="5"/>
        <v/>
      </c>
    </row>
    <row r="377" spans="1:8">
      <c r="A377" s="4"/>
      <c r="B377" s="9"/>
      <c r="C377" s="14" t="e">
        <f>VLOOKUP(B377,tarif,2)</f>
        <v>#N/A</v>
      </c>
      <c r="D377" s="11" t="e">
        <f>VLOOKUP(B377,tarif,3)</f>
        <v>#N/A</v>
      </c>
      <c r="E377" s="9"/>
      <c r="F377" s="9"/>
      <c r="G377" s="15"/>
      <c r="H377" s="11" t="str">
        <f t="shared" si="5"/>
        <v/>
      </c>
    </row>
    <row r="378" spans="1:8">
      <c r="A378" s="4"/>
      <c r="B378" s="9"/>
      <c r="C378" s="14" t="e">
        <f>VLOOKUP(B378,tarif,2)</f>
        <v>#N/A</v>
      </c>
      <c r="D378" s="11" t="e">
        <f>VLOOKUP(B378,tarif,3)</f>
        <v>#N/A</v>
      </c>
      <c r="E378" s="9"/>
      <c r="F378" s="9"/>
      <c r="G378" s="15"/>
      <c r="H378" s="11" t="str">
        <f t="shared" si="5"/>
        <v/>
      </c>
    </row>
    <row r="379" spans="1:8">
      <c r="A379" s="4"/>
      <c r="B379" s="9"/>
      <c r="C379" s="14" t="e">
        <f>VLOOKUP(B379,tarif,2)</f>
        <v>#N/A</v>
      </c>
      <c r="D379" s="11" t="e">
        <f>VLOOKUP(B379,tarif,3)</f>
        <v>#N/A</v>
      </c>
      <c r="E379" s="9"/>
      <c r="F379" s="9"/>
      <c r="G379" s="15"/>
      <c r="H379" s="11" t="str">
        <f t="shared" si="5"/>
        <v/>
      </c>
    </row>
    <row r="380" spans="1:8">
      <c r="A380" s="4"/>
      <c r="B380" s="9"/>
      <c r="C380" s="14" t="e">
        <f>VLOOKUP(B380,tarif,2)</f>
        <v>#N/A</v>
      </c>
      <c r="D380" s="11" t="e">
        <f>VLOOKUP(B380,tarif,3)</f>
        <v>#N/A</v>
      </c>
      <c r="E380" s="9"/>
      <c r="F380" s="9"/>
      <c r="G380" s="15"/>
      <c r="H380" s="11" t="str">
        <f t="shared" si="5"/>
        <v/>
      </c>
    </row>
    <row r="381" spans="1:8">
      <c r="A381" s="4"/>
      <c r="B381" s="9"/>
      <c r="C381" s="14" t="e">
        <f>VLOOKUP(B381,tarif,2)</f>
        <v>#N/A</v>
      </c>
      <c r="D381" s="11" t="e">
        <f>VLOOKUP(B381,tarif,3)</f>
        <v>#N/A</v>
      </c>
      <c r="E381" s="9"/>
      <c r="F381" s="9"/>
      <c r="G381" s="15"/>
      <c r="H381" s="11" t="str">
        <f t="shared" si="5"/>
        <v/>
      </c>
    </row>
    <row r="382" spans="1:8">
      <c r="A382" s="4"/>
      <c r="B382" s="9"/>
      <c r="C382" s="14" t="e">
        <f>VLOOKUP(B382,tarif,2)</f>
        <v>#N/A</v>
      </c>
      <c r="D382" s="11" t="e">
        <f>VLOOKUP(B382,tarif,3)</f>
        <v>#N/A</v>
      </c>
      <c r="E382" s="9"/>
      <c r="F382" s="9"/>
      <c r="G382" s="15"/>
      <c r="H382" s="11" t="str">
        <f t="shared" si="5"/>
        <v/>
      </c>
    </row>
    <row r="383" spans="1:8">
      <c r="A383" s="4"/>
      <c r="B383" s="9"/>
      <c r="C383" s="14" t="e">
        <f>VLOOKUP(B383,tarif,2)</f>
        <v>#N/A</v>
      </c>
      <c r="D383" s="11" t="e">
        <f>VLOOKUP(B383,tarif,3)</f>
        <v>#N/A</v>
      </c>
      <c r="E383" s="9"/>
      <c r="F383" s="9"/>
      <c r="G383" s="15"/>
      <c r="H383" s="11" t="str">
        <f t="shared" si="5"/>
        <v/>
      </c>
    </row>
    <row r="384" spans="1:8">
      <c r="A384" s="4"/>
      <c r="B384" s="9"/>
      <c r="C384" s="14" t="e">
        <f>VLOOKUP(B384,tarif,2)</f>
        <v>#N/A</v>
      </c>
      <c r="D384" s="11" t="e">
        <f>VLOOKUP(B384,tarif,3)</f>
        <v>#N/A</v>
      </c>
      <c r="E384" s="9"/>
      <c r="F384" s="9"/>
      <c r="G384" s="15"/>
      <c r="H384" s="11" t="str">
        <f t="shared" si="5"/>
        <v/>
      </c>
    </row>
    <row r="385" spans="1:8">
      <c r="A385" s="4"/>
      <c r="B385" s="9"/>
      <c r="C385" s="14" t="e">
        <f>VLOOKUP(B385,tarif,2)</f>
        <v>#N/A</v>
      </c>
      <c r="D385" s="11" t="e">
        <f>VLOOKUP(B385,tarif,3)</f>
        <v>#N/A</v>
      </c>
      <c r="E385" s="9"/>
      <c r="F385" s="9"/>
      <c r="G385" s="15"/>
      <c r="H385" s="11" t="str">
        <f t="shared" si="5"/>
        <v/>
      </c>
    </row>
    <row r="386" spans="1:8">
      <c r="A386" s="4"/>
      <c r="B386" s="9"/>
      <c r="C386" s="14" t="e">
        <f>VLOOKUP(B386,tarif,2)</f>
        <v>#N/A</v>
      </c>
      <c r="D386" s="11" t="e">
        <f>VLOOKUP(B386,tarif,3)</f>
        <v>#N/A</v>
      </c>
      <c r="E386" s="9"/>
      <c r="F386" s="9"/>
      <c r="G386" s="15"/>
      <c r="H386" s="11" t="str">
        <f t="shared" si="5"/>
        <v/>
      </c>
    </row>
    <row r="387" spans="1:8">
      <c r="A387" s="4"/>
      <c r="B387" s="9"/>
      <c r="C387" s="14" t="e">
        <f>VLOOKUP(B387,tarif,2)</f>
        <v>#N/A</v>
      </c>
      <c r="D387" s="11" t="e">
        <f>VLOOKUP(B387,tarif,3)</f>
        <v>#N/A</v>
      </c>
      <c r="E387" s="9"/>
      <c r="F387" s="9"/>
      <c r="G387" s="15"/>
      <c r="H387" s="11" t="str">
        <f t="shared" si="5"/>
        <v/>
      </c>
    </row>
    <row r="388" spans="1:8">
      <c r="A388" s="4"/>
      <c r="B388" s="9"/>
      <c r="C388" s="14" t="e">
        <f>VLOOKUP(B388,tarif,2)</f>
        <v>#N/A</v>
      </c>
      <c r="D388" s="11" t="e">
        <f>VLOOKUP(B388,tarif,3)</f>
        <v>#N/A</v>
      </c>
      <c r="E388" s="9"/>
      <c r="F388" s="9"/>
      <c r="G388" s="15"/>
      <c r="H388" s="11" t="str">
        <f t="shared" si="5"/>
        <v/>
      </c>
    </row>
    <row r="389" spans="1:8">
      <c r="A389" s="4"/>
      <c r="B389" s="9"/>
      <c r="C389" s="14" t="e">
        <f>VLOOKUP(B389,tarif,2)</f>
        <v>#N/A</v>
      </c>
      <c r="D389" s="11" t="e">
        <f>VLOOKUP(B389,tarif,3)</f>
        <v>#N/A</v>
      </c>
      <c r="E389" s="9"/>
      <c r="F389" s="9"/>
      <c r="G389" s="15"/>
      <c r="H389" s="11" t="str">
        <f t="shared" si="5"/>
        <v/>
      </c>
    </row>
    <row r="390" spans="1:8">
      <c r="A390" s="4"/>
      <c r="B390" s="9"/>
      <c r="C390" s="14" t="e">
        <f>VLOOKUP(B390,tarif,2)</f>
        <v>#N/A</v>
      </c>
      <c r="D390" s="11" t="e">
        <f>VLOOKUP(B390,tarif,3)</f>
        <v>#N/A</v>
      </c>
      <c r="E390" s="9"/>
      <c r="F390" s="9"/>
      <c r="G390" s="15"/>
      <c r="H390" s="11" t="str">
        <f t="shared" si="5"/>
        <v/>
      </c>
    </row>
    <row r="391" spans="1:8">
      <c r="A391" s="4"/>
      <c r="B391" s="9"/>
      <c r="C391" s="14" t="e">
        <f>VLOOKUP(B391,tarif,2)</f>
        <v>#N/A</v>
      </c>
      <c r="D391" s="11" t="e">
        <f>VLOOKUP(B391,tarif,3)</f>
        <v>#N/A</v>
      </c>
      <c r="E391" s="9"/>
      <c r="F391" s="9"/>
      <c r="G391" s="15"/>
      <c r="H391" s="11" t="str">
        <f t="shared" si="5"/>
        <v/>
      </c>
    </row>
    <row r="392" spans="1:8">
      <c r="A392" s="4"/>
      <c r="B392" s="9"/>
      <c r="C392" s="14" t="e">
        <f>VLOOKUP(B392,tarif,2)</f>
        <v>#N/A</v>
      </c>
      <c r="D392" s="11" t="e">
        <f>VLOOKUP(B392,tarif,3)</f>
        <v>#N/A</v>
      </c>
      <c r="E392" s="9"/>
      <c r="F392" s="9"/>
      <c r="G392" s="15"/>
      <c r="H392" s="11" t="str">
        <f t="shared" si="5"/>
        <v/>
      </c>
    </row>
    <row r="393" spans="1:8">
      <c r="A393" s="4"/>
      <c r="B393" s="9"/>
      <c r="C393" s="14" t="e">
        <f>VLOOKUP(B393,tarif,2)</f>
        <v>#N/A</v>
      </c>
      <c r="D393" s="11" t="e">
        <f>VLOOKUP(B393,tarif,3)</f>
        <v>#N/A</v>
      </c>
      <c r="E393" s="9"/>
      <c r="F393" s="9"/>
      <c r="G393" s="15"/>
      <c r="H393" s="11" t="str">
        <f t="shared" si="5"/>
        <v/>
      </c>
    </row>
    <row r="394" spans="1:8">
      <c r="A394" s="4"/>
      <c r="B394" s="9"/>
      <c r="C394" s="14" t="e">
        <f>VLOOKUP(B394,tarif,2)</f>
        <v>#N/A</v>
      </c>
      <c r="D394" s="11" t="e">
        <f>VLOOKUP(B394,tarif,3)</f>
        <v>#N/A</v>
      </c>
      <c r="E394" s="9"/>
      <c r="F394" s="9"/>
      <c r="G394" s="15"/>
      <c r="H394" s="11" t="str">
        <f t="shared" si="5"/>
        <v/>
      </c>
    </row>
    <row r="395" spans="1:8">
      <c r="A395" s="4"/>
      <c r="B395" s="9"/>
      <c r="C395" s="14" t="e">
        <f>VLOOKUP(B395,tarif,2)</f>
        <v>#N/A</v>
      </c>
      <c r="D395" s="11" t="e">
        <f>VLOOKUP(B395,tarif,3)</f>
        <v>#N/A</v>
      </c>
      <c r="E395" s="9"/>
      <c r="F395" s="9"/>
      <c r="G395" s="15"/>
      <c r="H395" s="11" t="str">
        <f t="shared" si="5"/>
        <v/>
      </c>
    </row>
    <row r="396" spans="1:8">
      <c r="A396" s="4"/>
      <c r="B396" s="9"/>
      <c r="C396" s="14" t="e">
        <f>VLOOKUP(B396,tarif,2)</f>
        <v>#N/A</v>
      </c>
      <c r="D396" s="11" t="e">
        <f>VLOOKUP(B396,tarif,3)</f>
        <v>#N/A</v>
      </c>
      <c r="E396" s="9"/>
      <c r="F396" s="9"/>
      <c r="G396" s="15"/>
      <c r="H396" s="11" t="str">
        <f t="shared" si="5"/>
        <v/>
      </c>
    </row>
    <row r="397" spans="1:8">
      <c r="A397" s="4"/>
      <c r="B397" s="9"/>
      <c r="C397" s="14" t="e">
        <f>VLOOKUP(B397,tarif,2)</f>
        <v>#N/A</v>
      </c>
      <c r="D397" s="11" t="e">
        <f>VLOOKUP(B397,tarif,3)</f>
        <v>#N/A</v>
      </c>
      <c r="E397" s="9"/>
      <c r="F397" s="9"/>
      <c r="G397" s="15"/>
      <c r="H397" s="11" t="str">
        <f t="shared" ref="H397:H460" si="6">IF(OR(B397=1,B397=2,B397=3,B397=4,B397=5,B397=6),D397*E397,"")</f>
        <v/>
      </c>
    </row>
    <row r="398" spans="1:8">
      <c r="A398" s="4"/>
      <c r="B398" s="9"/>
      <c r="C398" s="14" t="e">
        <f>VLOOKUP(B398,tarif,2)</f>
        <v>#N/A</v>
      </c>
      <c r="D398" s="11" t="e">
        <f>VLOOKUP(B398,tarif,3)</f>
        <v>#N/A</v>
      </c>
      <c r="E398" s="9"/>
      <c r="F398" s="9"/>
      <c r="G398" s="15"/>
      <c r="H398" s="11" t="str">
        <f t="shared" si="6"/>
        <v/>
      </c>
    </row>
    <row r="399" spans="1:8">
      <c r="A399" s="4"/>
      <c r="B399" s="9"/>
      <c r="C399" s="14" t="e">
        <f>VLOOKUP(B399,tarif,2)</f>
        <v>#N/A</v>
      </c>
      <c r="D399" s="11" t="e">
        <f>VLOOKUP(B399,tarif,3)</f>
        <v>#N/A</v>
      </c>
      <c r="E399" s="9"/>
      <c r="F399" s="9"/>
      <c r="G399" s="15"/>
      <c r="H399" s="11" t="str">
        <f t="shared" si="6"/>
        <v/>
      </c>
    </row>
    <row r="400" spans="1:8">
      <c r="A400" s="4"/>
      <c r="B400" s="9"/>
      <c r="C400" s="14" t="e">
        <f>VLOOKUP(B400,tarif,2)</f>
        <v>#N/A</v>
      </c>
      <c r="D400" s="11" t="e">
        <f>VLOOKUP(B400,tarif,3)</f>
        <v>#N/A</v>
      </c>
      <c r="E400" s="9"/>
      <c r="F400" s="9"/>
      <c r="G400" s="15"/>
      <c r="H400" s="11" t="str">
        <f t="shared" si="6"/>
        <v/>
      </c>
    </row>
    <row r="401" spans="1:8">
      <c r="A401" s="4"/>
      <c r="B401" s="9"/>
      <c r="C401" s="14" t="e">
        <f>VLOOKUP(B401,tarif,2)</f>
        <v>#N/A</v>
      </c>
      <c r="D401" s="11" t="e">
        <f>VLOOKUP(B401,tarif,3)</f>
        <v>#N/A</v>
      </c>
      <c r="E401" s="9"/>
      <c r="F401" s="9"/>
      <c r="G401" s="15"/>
      <c r="H401" s="11" t="str">
        <f t="shared" si="6"/>
        <v/>
      </c>
    </row>
    <row r="402" spans="1:8">
      <c r="A402" s="4"/>
      <c r="B402" s="9"/>
      <c r="C402" s="14" t="e">
        <f>VLOOKUP(B402,tarif,2)</f>
        <v>#N/A</v>
      </c>
      <c r="D402" s="11" t="e">
        <f>VLOOKUP(B402,tarif,3)</f>
        <v>#N/A</v>
      </c>
      <c r="E402" s="9"/>
      <c r="F402" s="9"/>
      <c r="G402" s="15"/>
      <c r="H402" s="11" t="str">
        <f t="shared" si="6"/>
        <v/>
      </c>
    </row>
    <row r="403" spans="1:8">
      <c r="A403" s="4"/>
      <c r="B403" s="9"/>
      <c r="C403" s="14" t="e">
        <f>VLOOKUP(B403,tarif,2)</f>
        <v>#N/A</v>
      </c>
      <c r="D403" s="11" t="e">
        <f>VLOOKUP(B403,tarif,3)</f>
        <v>#N/A</v>
      </c>
      <c r="E403" s="9"/>
      <c r="F403" s="9"/>
      <c r="G403" s="15"/>
      <c r="H403" s="11" t="str">
        <f t="shared" si="6"/>
        <v/>
      </c>
    </row>
    <row r="404" spans="1:8">
      <c r="A404" s="4"/>
      <c r="B404" s="9"/>
      <c r="C404" s="14" t="e">
        <f>VLOOKUP(B404,tarif,2)</f>
        <v>#N/A</v>
      </c>
      <c r="D404" s="11" t="e">
        <f>VLOOKUP(B404,tarif,3)</f>
        <v>#N/A</v>
      </c>
      <c r="E404" s="9"/>
      <c r="F404" s="9"/>
      <c r="G404" s="15"/>
      <c r="H404" s="11" t="str">
        <f t="shared" si="6"/>
        <v/>
      </c>
    </row>
    <row r="405" spans="1:8">
      <c r="A405" s="4"/>
      <c r="B405" s="9"/>
      <c r="C405" s="14" t="e">
        <f>VLOOKUP(B405,tarif,2)</f>
        <v>#N/A</v>
      </c>
      <c r="D405" s="11" t="e">
        <f>VLOOKUP(B405,tarif,3)</f>
        <v>#N/A</v>
      </c>
      <c r="E405" s="9"/>
      <c r="F405" s="9"/>
      <c r="G405" s="15"/>
      <c r="H405" s="11" t="str">
        <f t="shared" si="6"/>
        <v/>
      </c>
    </row>
    <row r="406" spans="1:8">
      <c r="A406" s="4"/>
      <c r="B406" s="9"/>
      <c r="C406" s="14" t="e">
        <f>VLOOKUP(B406,tarif,2)</f>
        <v>#N/A</v>
      </c>
      <c r="D406" s="11" t="e">
        <f>VLOOKUP(B406,tarif,3)</f>
        <v>#N/A</v>
      </c>
      <c r="E406" s="9"/>
      <c r="F406" s="9"/>
      <c r="G406" s="15"/>
      <c r="H406" s="11" t="str">
        <f t="shared" si="6"/>
        <v/>
      </c>
    </row>
    <row r="407" spans="1:8">
      <c r="A407" s="4"/>
      <c r="B407" s="9"/>
      <c r="C407" s="14" t="e">
        <f>VLOOKUP(B407,tarif,2)</f>
        <v>#N/A</v>
      </c>
      <c r="D407" s="11" t="e">
        <f>VLOOKUP(B407,tarif,3)</f>
        <v>#N/A</v>
      </c>
      <c r="E407" s="9"/>
      <c r="F407" s="9"/>
      <c r="G407" s="15"/>
      <c r="H407" s="11" t="str">
        <f t="shared" si="6"/>
        <v/>
      </c>
    </row>
    <row r="408" spans="1:8">
      <c r="A408" s="4"/>
      <c r="B408" s="9"/>
      <c r="C408" s="14" t="e">
        <f>VLOOKUP(B408,tarif,2)</f>
        <v>#N/A</v>
      </c>
      <c r="D408" s="11" t="e">
        <f>VLOOKUP(B408,tarif,3)</f>
        <v>#N/A</v>
      </c>
      <c r="E408" s="9"/>
      <c r="F408" s="9"/>
      <c r="G408" s="15"/>
      <c r="H408" s="11" t="str">
        <f t="shared" si="6"/>
        <v/>
      </c>
    </row>
    <row r="409" spans="1:8">
      <c r="A409" s="4"/>
      <c r="B409" s="9"/>
      <c r="C409" s="14" t="e">
        <f>VLOOKUP(B409,tarif,2)</f>
        <v>#N/A</v>
      </c>
      <c r="D409" s="11" t="e">
        <f>VLOOKUP(B409,tarif,3)</f>
        <v>#N/A</v>
      </c>
      <c r="E409" s="9"/>
      <c r="F409" s="9"/>
      <c r="G409" s="15"/>
      <c r="H409" s="11" t="str">
        <f t="shared" si="6"/>
        <v/>
      </c>
    </row>
    <row r="410" spans="1:8">
      <c r="A410" s="4"/>
      <c r="B410" s="9"/>
      <c r="C410" s="14" t="e">
        <f>VLOOKUP(B410,tarif,2)</f>
        <v>#N/A</v>
      </c>
      <c r="D410" s="11" t="e">
        <f>VLOOKUP(B410,tarif,3)</f>
        <v>#N/A</v>
      </c>
      <c r="E410" s="9"/>
      <c r="F410" s="9"/>
      <c r="G410" s="15"/>
      <c r="H410" s="11" t="str">
        <f t="shared" si="6"/>
        <v/>
      </c>
    </row>
    <row r="411" spans="1:8">
      <c r="A411" s="4"/>
      <c r="B411" s="9"/>
      <c r="C411" s="14" t="e">
        <f>VLOOKUP(B411,tarif,2)</f>
        <v>#N/A</v>
      </c>
      <c r="D411" s="11" t="e">
        <f>VLOOKUP(B411,tarif,3)</f>
        <v>#N/A</v>
      </c>
      <c r="E411" s="9"/>
      <c r="F411" s="9"/>
      <c r="G411" s="15"/>
      <c r="H411" s="11" t="str">
        <f t="shared" si="6"/>
        <v/>
      </c>
    </row>
    <row r="412" spans="1:8">
      <c r="A412" s="4"/>
      <c r="B412" s="9"/>
      <c r="C412" s="14" t="e">
        <f>VLOOKUP(B412,tarif,2)</f>
        <v>#N/A</v>
      </c>
      <c r="D412" s="11" t="e">
        <f>VLOOKUP(B412,tarif,3)</f>
        <v>#N/A</v>
      </c>
      <c r="E412" s="9"/>
      <c r="F412" s="9"/>
      <c r="G412" s="15"/>
      <c r="H412" s="11" t="str">
        <f t="shared" si="6"/>
        <v/>
      </c>
    </row>
    <row r="413" spans="1:8">
      <c r="A413" s="4"/>
      <c r="B413" s="9"/>
      <c r="C413" s="14" t="e">
        <f>VLOOKUP(B413,tarif,2)</f>
        <v>#N/A</v>
      </c>
      <c r="D413" s="11" t="e">
        <f>VLOOKUP(B413,tarif,3)</f>
        <v>#N/A</v>
      </c>
      <c r="E413" s="9"/>
      <c r="F413" s="9"/>
      <c r="G413" s="15"/>
      <c r="H413" s="11" t="str">
        <f t="shared" si="6"/>
        <v/>
      </c>
    </row>
    <row r="414" spans="1:8">
      <c r="A414" s="4"/>
      <c r="B414" s="9"/>
      <c r="C414" s="14" t="e">
        <f>VLOOKUP(B414,tarif,2)</f>
        <v>#N/A</v>
      </c>
      <c r="D414" s="11" t="e">
        <f>VLOOKUP(B414,tarif,3)</f>
        <v>#N/A</v>
      </c>
      <c r="E414" s="9"/>
      <c r="F414" s="9"/>
      <c r="G414" s="15"/>
      <c r="H414" s="11" t="str">
        <f t="shared" si="6"/>
        <v/>
      </c>
    </row>
    <row r="415" spans="1:8">
      <c r="A415" s="4"/>
      <c r="B415" s="9"/>
      <c r="C415" s="14" t="e">
        <f>VLOOKUP(B415,tarif,2)</f>
        <v>#N/A</v>
      </c>
      <c r="D415" s="11" t="e">
        <f>VLOOKUP(B415,tarif,3)</f>
        <v>#N/A</v>
      </c>
      <c r="E415" s="9"/>
      <c r="F415" s="9"/>
      <c r="G415" s="15"/>
      <c r="H415" s="11" t="str">
        <f t="shared" si="6"/>
        <v/>
      </c>
    </row>
    <row r="416" spans="1:8">
      <c r="A416" s="4"/>
      <c r="B416" s="9"/>
      <c r="C416" s="14" t="e">
        <f>VLOOKUP(B416,tarif,2)</f>
        <v>#N/A</v>
      </c>
      <c r="D416" s="11" t="e">
        <f>VLOOKUP(B416,tarif,3)</f>
        <v>#N/A</v>
      </c>
      <c r="E416" s="9"/>
      <c r="F416" s="9"/>
      <c r="G416" s="15"/>
      <c r="H416" s="11" t="str">
        <f t="shared" si="6"/>
        <v/>
      </c>
    </row>
    <row r="417" spans="1:8">
      <c r="A417" s="4"/>
      <c r="B417" s="9"/>
      <c r="C417" s="14" t="e">
        <f>VLOOKUP(B417,tarif,2)</f>
        <v>#N/A</v>
      </c>
      <c r="D417" s="11" t="e">
        <f>VLOOKUP(B417,tarif,3)</f>
        <v>#N/A</v>
      </c>
      <c r="E417" s="9"/>
      <c r="F417" s="9"/>
      <c r="G417" s="15"/>
      <c r="H417" s="11" t="str">
        <f t="shared" si="6"/>
        <v/>
      </c>
    </row>
    <row r="418" spans="1:8">
      <c r="A418" s="4"/>
      <c r="B418" s="9"/>
      <c r="C418" s="14" t="e">
        <f>VLOOKUP(B418,tarif,2)</f>
        <v>#N/A</v>
      </c>
      <c r="D418" s="11" t="e">
        <f>VLOOKUP(B418,tarif,3)</f>
        <v>#N/A</v>
      </c>
      <c r="E418" s="9"/>
      <c r="F418" s="9"/>
      <c r="G418" s="15"/>
      <c r="H418" s="11" t="str">
        <f t="shared" si="6"/>
        <v/>
      </c>
    </row>
    <row r="419" spans="1:8">
      <c r="A419" s="4"/>
      <c r="B419" s="9"/>
      <c r="C419" s="14" t="e">
        <f>VLOOKUP(B419,tarif,2)</f>
        <v>#N/A</v>
      </c>
      <c r="D419" s="11" t="e">
        <f>VLOOKUP(B419,tarif,3)</f>
        <v>#N/A</v>
      </c>
      <c r="E419" s="9"/>
      <c r="F419" s="9"/>
      <c r="G419" s="15"/>
      <c r="H419" s="11" t="str">
        <f t="shared" si="6"/>
        <v/>
      </c>
    </row>
    <row r="420" spans="1:8">
      <c r="A420" s="4"/>
      <c r="B420" s="9"/>
      <c r="C420" s="14" t="e">
        <f>VLOOKUP(B420,tarif,2)</f>
        <v>#N/A</v>
      </c>
      <c r="D420" s="11" t="e">
        <f>VLOOKUP(B420,tarif,3)</f>
        <v>#N/A</v>
      </c>
      <c r="E420" s="9"/>
      <c r="F420" s="9"/>
      <c r="G420" s="15"/>
      <c r="H420" s="11" t="str">
        <f t="shared" si="6"/>
        <v/>
      </c>
    </row>
    <row r="421" spans="1:8">
      <c r="A421" s="4"/>
      <c r="B421" s="9"/>
      <c r="C421" s="14" t="e">
        <f>VLOOKUP(B421,tarif,2)</f>
        <v>#N/A</v>
      </c>
      <c r="D421" s="11" t="e">
        <f>VLOOKUP(B421,tarif,3)</f>
        <v>#N/A</v>
      </c>
      <c r="E421" s="9"/>
      <c r="F421" s="9"/>
      <c r="G421" s="15"/>
      <c r="H421" s="11" t="str">
        <f t="shared" si="6"/>
        <v/>
      </c>
    </row>
    <row r="422" spans="1:8">
      <c r="A422" s="4"/>
      <c r="B422" s="9"/>
      <c r="C422" s="14" t="e">
        <f>VLOOKUP(B422,tarif,2)</f>
        <v>#N/A</v>
      </c>
      <c r="D422" s="11" t="e">
        <f>VLOOKUP(B422,tarif,3)</f>
        <v>#N/A</v>
      </c>
      <c r="E422" s="9"/>
      <c r="F422" s="9"/>
      <c r="G422" s="15"/>
      <c r="H422" s="11" t="str">
        <f t="shared" si="6"/>
        <v/>
      </c>
    </row>
    <row r="423" spans="1:8">
      <c r="A423" s="4"/>
      <c r="B423" s="9"/>
      <c r="C423" s="14" t="e">
        <f>VLOOKUP(B423,tarif,2)</f>
        <v>#N/A</v>
      </c>
      <c r="D423" s="11" t="e">
        <f>VLOOKUP(B423,tarif,3)</f>
        <v>#N/A</v>
      </c>
      <c r="E423" s="9"/>
      <c r="F423" s="9"/>
      <c r="G423" s="15"/>
      <c r="H423" s="11" t="str">
        <f t="shared" si="6"/>
        <v/>
      </c>
    </row>
    <row r="424" spans="1:8">
      <c r="A424" s="4"/>
      <c r="B424" s="9"/>
      <c r="C424" s="14" t="e">
        <f>VLOOKUP(B424,tarif,2)</f>
        <v>#N/A</v>
      </c>
      <c r="D424" s="11" t="e">
        <f>VLOOKUP(B424,tarif,3)</f>
        <v>#N/A</v>
      </c>
      <c r="E424" s="9"/>
      <c r="F424" s="9"/>
      <c r="G424" s="15"/>
      <c r="H424" s="11" t="str">
        <f t="shared" si="6"/>
        <v/>
      </c>
    </row>
    <row r="425" spans="1:8">
      <c r="A425" s="4"/>
      <c r="B425" s="9"/>
      <c r="C425" s="14" t="e">
        <f>VLOOKUP(B425,tarif,2)</f>
        <v>#N/A</v>
      </c>
      <c r="D425" s="11" t="e">
        <f>VLOOKUP(B425,tarif,3)</f>
        <v>#N/A</v>
      </c>
      <c r="E425" s="9"/>
      <c r="F425" s="9"/>
      <c r="G425" s="15"/>
      <c r="H425" s="11" t="str">
        <f t="shared" si="6"/>
        <v/>
      </c>
    </row>
    <row r="426" spans="1:8">
      <c r="A426" s="4"/>
      <c r="B426" s="9"/>
      <c r="C426" s="14" t="e">
        <f>VLOOKUP(B426,tarif,2)</f>
        <v>#N/A</v>
      </c>
      <c r="D426" s="11" t="e">
        <f>VLOOKUP(B426,tarif,3)</f>
        <v>#N/A</v>
      </c>
      <c r="E426" s="9"/>
      <c r="F426" s="9"/>
      <c r="G426" s="15"/>
      <c r="H426" s="11" t="str">
        <f t="shared" si="6"/>
        <v/>
      </c>
    </row>
    <row r="427" spans="1:8">
      <c r="A427" s="4"/>
      <c r="B427" s="9"/>
      <c r="C427" s="14" t="e">
        <f>VLOOKUP(B427,tarif,2)</f>
        <v>#N/A</v>
      </c>
      <c r="D427" s="11" t="e">
        <f>VLOOKUP(B427,tarif,3)</f>
        <v>#N/A</v>
      </c>
      <c r="E427" s="9"/>
      <c r="F427" s="9"/>
      <c r="G427" s="15"/>
      <c r="H427" s="11" t="str">
        <f t="shared" si="6"/>
        <v/>
      </c>
    </row>
    <row r="428" spans="1:8">
      <c r="A428" s="4"/>
      <c r="B428" s="9"/>
      <c r="C428" s="14" t="e">
        <f>VLOOKUP(B428,tarif,2)</f>
        <v>#N/A</v>
      </c>
      <c r="D428" s="11" t="e">
        <f>VLOOKUP(B428,tarif,3)</f>
        <v>#N/A</v>
      </c>
      <c r="E428" s="9"/>
      <c r="F428" s="9"/>
      <c r="G428" s="15"/>
      <c r="H428" s="11" t="str">
        <f t="shared" si="6"/>
        <v/>
      </c>
    </row>
    <row r="429" spans="1:8">
      <c r="A429" s="4"/>
      <c r="B429" s="9"/>
      <c r="C429" s="14" t="e">
        <f>VLOOKUP(B429,tarif,2)</f>
        <v>#N/A</v>
      </c>
      <c r="D429" s="11" t="e">
        <f>VLOOKUP(B429,tarif,3)</f>
        <v>#N/A</v>
      </c>
      <c r="E429" s="9"/>
      <c r="F429" s="9"/>
      <c r="G429" s="15"/>
      <c r="H429" s="11" t="str">
        <f t="shared" si="6"/>
        <v/>
      </c>
    </row>
    <row r="430" spans="1:8">
      <c r="A430" s="4"/>
      <c r="B430" s="9"/>
      <c r="C430" s="14" t="e">
        <f>VLOOKUP(B430,tarif,2)</f>
        <v>#N/A</v>
      </c>
      <c r="D430" s="11" t="e">
        <f>VLOOKUP(B430,tarif,3)</f>
        <v>#N/A</v>
      </c>
      <c r="E430" s="9"/>
      <c r="F430" s="9"/>
      <c r="G430" s="15"/>
      <c r="H430" s="11" t="str">
        <f t="shared" si="6"/>
        <v/>
      </c>
    </row>
    <row r="431" spans="1:8">
      <c r="A431" s="4"/>
      <c r="B431" s="9"/>
      <c r="C431" s="14" t="e">
        <f>VLOOKUP(B431,tarif,2)</f>
        <v>#N/A</v>
      </c>
      <c r="D431" s="11" t="e">
        <f>VLOOKUP(B431,tarif,3)</f>
        <v>#N/A</v>
      </c>
      <c r="E431" s="9"/>
      <c r="F431" s="9"/>
      <c r="G431" s="15"/>
      <c r="H431" s="11" t="str">
        <f t="shared" si="6"/>
        <v/>
      </c>
    </row>
    <row r="432" spans="1:8">
      <c r="A432" s="4"/>
      <c r="B432" s="9"/>
      <c r="C432" s="14" t="e">
        <f>VLOOKUP(B432,tarif,2)</f>
        <v>#N/A</v>
      </c>
      <c r="D432" s="11" t="e">
        <f>VLOOKUP(B432,tarif,3)</f>
        <v>#N/A</v>
      </c>
      <c r="E432" s="9"/>
      <c r="F432" s="9"/>
      <c r="G432" s="15"/>
      <c r="H432" s="11" t="str">
        <f t="shared" si="6"/>
        <v/>
      </c>
    </row>
    <row r="433" spans="1:8">
      <c r="A433" s="4"/>
      <c r="B433" s="9"/>
      <c r="C433" s="14" t="e">
        <f>VLOOKUP(B433,tarif,2)</f>
        <v>#N/A</v>
      </c>
      <c r="D433" s="11" t="e">
        <f>VLOOKUP(B433,tarif,3)</f>
        <v>#N/A</v>
      </c>
      <c r="E433" s="9"/>
      <c r="F433" s="9"/>
      <c r="G433" s="15"/>
      <c r="H433" s="11" t="str">
        <f t="shared" si="6"/>
        <v/>
      </c>
    </row>
    <row r="434" spans="1:8">
      <c r="A434" s="4"/>
      <c r="B434" s="9"/>
      <c r="C434" s="14" t="e">
        <f>VLOOKUP(B434,tarif,2)</f>
        <v>#N/A</v>
      </c>
      <c r="D434" s="11" t="e">
        <f>VLOOKUP(B434,tarif,3)</f>
        <v>#N/A</v>
      </c>
      <c r="E434" s="9"/>
      <c r="F434" s="9"/>
      <c r="G434" s="15"/>
      <c r="H434" s="11" t="str">
        <f t="shared" si="6"/>
        <v/>
      </c>
    </row>
    <row r="435" spans="1:8">
      <c r="A435" s="4"/>
      <c r="B435" s="9"/>
      <c r="C435" s="14" t="e">
        <f>VLOOKUP(B435,tarif,2)</f>
        <v>#N/A</v>
      </c>
      <c r="D435" s="11" t="e">
        <f>VLOOKUP(B435,tarif,3)</f>
        <v>#N/A</v>
      </c>
      <c r="E435" s="9"/>
      <c r="F435" s="9"/>
      <c r="G435" s="15"/>
      <c r="H435" s="11" t="str">
        <f t="shared" si="6"/>
        <v/>
      </c>
    </row>
    <row r="436" spans="1:8">
      <c r="A436" s="4"/>
      <c r="B436" s="9"/>
      <c r="C436" s="14" t="e">
        <f>VLOOKUP(B436,tarif,2)</f>
        <v>#N/A</v>
      </c>
      <c r="D436" s="11" t="e">
        <f>VLOOKUP(B436,tarif,3)</f>
        <v>#N/A</v>
      </c>
      <c r="E436" s="9"/>
      <c r="F436" s="9"/>
      <c r="G436" s="15"/>
      <c r="H436" s="11" t="str">
        <f t="shared" si="6"/>
        <v/>
      </c>
    </row>
    <row r="437" spans="1:8">
      <c r="A437" s="4"/>
      <c r="B437" s="9"/>
      <c r="C437" s="14" t="e">
        <f>VLOOKUP(B437,tarif,2)</f>
        <v>#N/A</v>
      </c>
      <c r="D437" s="11" t="e">
        <f>VLOOKUP(B437,tarif,3)</f>
        <v>#N/A</v>
      </c>
      <c r="E437" s="9"/>
      <c r="F437" s="9"/>
      <c r="G437" s="15"/>
      <c r="H437" s="11" t="str">
        <f t="shared" si="6"/>
        <v/>
      </c>
    </row>
    <row r="438" spans="1:8">
      <c r="A438" s="4"/>
      <c r="B438" s="9"/>
      <c r="C438" s="14" t="e">
        <f>VLOOKUP(B438,tarif,2)</f>
        <v>#N/A</v>
      </c>
      <c r="D438" s="11" t="e">
        <f>VLOOKUP(B438,tarif,3)</f>
        <v>#N/A</v>
      </c>
      <c r="E438" s="9"/>
      <c r="F438" s="9"/>
      <c r="G438" s="15"/>
      <c r="H438" s="11" t="str">
        <f t="shared" si="6"/>
        <v/>
      </c>
    </row>
    <row r="439" spans="1:8">
      <c r="A439" s="4"/>
      <c r="B439" s="9"/>
      <c r="C439" s="14" t="e">
        <f>VLOOKUP(B439,tarif,2)</f>
        <v>#N/A</v>
      </c>
      <c r="D439" s="11" t="e">
        <f>VLOOKUP(B439,tarif,3)</f>
        <v>#N/A</v>
      </c>
      <c r="E439" s="9"/>
      <c r="F439" s="9"/>
      <c r="G439" s="15"/>
      <c r="H439" s="11" t="str">
        <f t="shared" si="6"/>
        <v/>
      </c>
    </row>
    <row r="440" spans="1:8">
      <c r="A440" s="4"/>
      <c r="B440" s="9"/>
      <c r="C440" s="14" t="e">
        <f>VLOOKUP(B440,tarif,2)</f>
        <v>#N/A</v>
      </c>
      <c r="D440" s="11" t="e">
        <f>VLOOKUP(B440,tarif,3)</f>
        <v>#N/A</v>
      </c>
      <c r="E440" s="9"/>
      <c r="F440" s="9"/>
      <c r="G440" s="15"/>
      <c r="H440" s="11" t="str">
        <f t="shared" si="6"/>
        <v/>
      </c>
    </row>
    <row r="441" spans="1:8">
      <c r="A441" s="4"/>
      <c r="B441" s="9"/>
      <c r="C441" s="14" t="e">
        <f>VLOOKUP(B441,tarif,2)</f>
        <v>#N/A</v>
      </c>
      <c r="D441" s="11" t="e">
        <f>VLOOKUP(B441,tarif,3)</f>
        <v>#N/A</v>
      </c>
      <c r="E441" s="9"/>
      <c r="F441" s="9"/>
      <c r="G441" s="15"/>
      <c r="H441" s="11" t="str">
        <f t="shared" si="6"/>
        <v/>
      </c>
    </row>
    <row r="442" spans="1:8">
      <c r="A442" s="4"/>
      <c r="B442" s="9"/>
      <c r="C442" s="14" t="e">
        <f>VLOOKUP(B442,tarif,2)</f>
        <v>#N/A</v>
      </c>
      <c r="D442" s="11" t="e">
        <f>VLOOKUP(B442,tarif,3)</f>
        <v>#N/A</v>
      </c>
      <c r="E442" s="9"/>
      <c r="F442" s="9"/>
      <c r="G442" s="15"/>
      <c r="H442" s="11" t="str">
        <f t="shared" si="6"/>
        <v/>
      </c>
    </row>
    <row r="443" spans="1:8">
      <c r="A443" s="4"/>
      <c r="B443" s="9"/>
      <c r="C443" s="14" t="e">
        <f>VLOOKUP(B443,tarif,2)</f>
        <v>#N/A</v>
      </c>
      <c r="D443" s="11" t="e">
        <f>VLOOKUP(B443,tarif,3)</f>
        <v>#N/A</v>
      </c>
      <c r="E443" s="9"/>
      <c r="F443" s="9"/>
      <c r="G443" s="15"/>
      <c r="H443" s="11" t="str">
        <f t="shared" si="6"/>
        <v/>
      </c>
    </row>
    <row r="444" spans="1:8">
      <c r="A444" s="4"/>
      <c r="B444" s="9"/>
      <c r="C444" s="14" t="e">
        <f>VLOOKUP(B444,tarif,2)</f>
        <v>#N/A</v>
      </c>
      <c r="D444" s="11" t="e">
        <f>VLOOKUP(B444,tarif,3)</f>
        <v>#N/A</v>
      </c>
      <c r="E444" s="9"/>
      <c r="F444" s="9"/>
      <c r="G444" s="15"/>
      <c r="H444" s="11" t="str">
        <f t="shared" si="6"/>
        <v/>
      </c>
    </row>
    <row r="445" spans="1:8">
      <c r="A445" s="4"/>
      <c r="B445" s="9"/>
      <c r="C445" s="14" t="e">
        <f>VLOOKUP(B445,tarif,2)</f>
        <v>#N/A</v>
      </c>
      <c r="D445" s="11" t="e">
        <f>VLOOKUP(B445,tarif,3)</f>
        <v>#N/A</v>
      </c>
      <c r="E445" s="9"/>
      <c r="F445" s="9"/>
      <c r="G445" s="15"/>
      <c r="H445" s="11" t="str">
        <f t="shared" si="6"/>
        <v/>
      </c>
    </row>
    <row r="446" spans="1:8">
      <c r="A446" s="4"/>
      <c r="B446" s="9"/>
      <c r="C446" s="14" t="e">
        <f>VLOOKUP(B446,tarif,2)</f>
        <v>#N/A</v>
      </c>
      <c r="D446" s="11" t="e">
        <f>VLOOKUP(B446,tarif,3)</f>
        <v>#N/A</v>
      </c>
      <c r="E446" s="9"/>
      <c r="F446" s="9"/>
      <c r="G446" s="15"/>
      <c r="H446" s="11" t="str">
        <f t="shared" si="6"/>
        <v/>
      </c>
    </row>
    <row r="447" spans="1:8">
      <c r="A447" s="4"/>
      <c r="B447" s="9"/>
      <c r="C447" s="14" t="e">
        <f>VLOOKUP(B447,tarif,2)</f>
        <v>#N/A</v>
      </c>
      <c r="D447" s="11" t="e">
        <f>VLOOKUP(B447,tarif,3)</f>
        <v>#N/A</v>
      </c>
      <c r="E447" s="9"/>
      <c r="F447" s="9"/>
      <c r="G447" s="15"/>
      <c r="H447" s="11" t="str">
        <f t="shared" si="6"/>
        <v/>
      </c>
    </row>
    <row r="448" spans="1:8">
      <c r="A448" s="4"/>
      <c r="B448" s="9"/>
      <c r="C448" s="14" t="e">
        <f>VLOOKUP(B448,tarif,2)</f>
        <v>#N/A</v>
      </c>
      <c r="D448" s="11" t="e">
        <f>VLOOKUP(B448,tarif,3)</f>
        <v>#N/A</v>
      </c>
      <c r="E448" s="9"/>
      <c r="F448" s="9"/>
      <c r="G448" s="15"/>
      <c r="H448" s="11" t="str">
        <f t="shared" si="6"/>
        <v/>
      </c>
    </row>
    <row r="449" spans="1:8">
      <c r="A449" s="4"/>
      <c r="B449" s="9"/>
      <c r="C449" s="14" t="e">
        <f>VLOOKUP(B449,tarif,2)</f>
        <v>#N/A</v>
      </c>
      <c r="D449" s="11" t="e">
        <f>VLOOKUP(B449,tarif,3)</f>
        <v>#N/A</v>
      </c>
      <c r="E449" s="9"/>
      <c r="F449" s="9"/>
      <c r="G449" s="15"/>
      <c r="H449" s="11" t="str">
        <f t="shared" si="6"/>
        <v/>
      </c>
    </row>
    <row r="450" spans="1:8">
      <c r="A450" s="4"/>
      <c r="B450" s="9"/>
      <c r="C450" s="14" t="e">
        <f>VLOOKUP(B450,tarif,2)</f>
        <v>#N/A</v>
      </c>
      <c r="D450" s="11" t="e">
        <f>VLOOKUP(B450,tarif,3)</f>
        <v>#N/A</v>
      </c>
      <c r="E450" s="9"/>
      <c r="F450" s="9"/>
      <c r="G450" s="15"/>
      <c r="H450" s="11" t="str">
        <f t="shared" si="6"/>
        <v/>
      </c>
    </row>
    <row r="451" spans="1:8">
      <c r="A451" s="4"/>
      <c r="B451" s="9"/>
      <c r="C451" s="14" t="e">
        <f>VLOOKUP(B451,tarif,2)</f>
        <v>#N/A</v>
      </c>
      <c r="D451" s="11" t="e">
        <f>VLOOKUP(B451,tarif,3)</f>
        <v>#N/A</v>
      </c>
      <c r="E451" s="9"/>
      <c r="F451" s="9"/>
      <c r="G451" s="15"/>
      <c r="H451" s="11" t="str">
        <f t="shared" si="6"/>
        <v/>
      </c>
    </row>
    <row r="452" spans="1:8">
      <c r="A452" s="4"/>
      <c r="B452" s="9"/>
      <c r="C452" s="14" t="e">
        <f>VLOOKUP(B452,tarif,2)</f>
        <v>#N/A</v>
      </c>
      <c r="D452" s="11" t="e">
        <f>VLOOKUP(B452,tarif,3)</f>
        <v>#N/A</v>
      </c>
      <c r="E452" s="9"/>
      <c r="F452" s="9"/>
      <c r="G452" s="15"/>
      <c r="H452" s="11" t="str">
        <f t="shared" si="6"/>
        <v/>
      </c>
    </row>
    <row r="453" spans="1:8">
      <c r="A453" s="4"/>
      <c r="B453" s="9"/>
      <c r="C453" s="14" t="e">
        <f>VLOOKUP(B453,tarif,2)</f>
        <v>#N/A</v>
      </c>
      <c r="D453" s="11" t="e">
        <f>VLOOKUP(B453,tarif,3)</f>
        <v>#N/A</v>
      </c>
      <c r="E453" s="9"/>
      <c r="F453" s="9"/>
      <c r="G453" s="15"/>
      <c r="H453" s="11" t="str">
        <f t="shared" si="6"/>
        <v/>
      </c>
    </row>
    <row r="454" spans="1:8">
      <c r="A454" s="4"/>
      <c r="B454" s="9"/>
      <c r="C454" s="14" t="e">
        <f>VLOOKUP(B454,tarif,2)</f>
        <v>#N/A</v>
      </c>
      <c r="D454" s="11" t="e">
        <f>VLOOKUP(B454,tarif,3)</f>
        <v>#N/A</v>
      </c>
      <c r="E454" s="9"/>
      <c r="F454" s="9"/>
      <c r="G454" s="15"/>
      <c r="H454" s="11" t="str">
        <f t="shared" si="6"/>
        <v/>
      </c>
    </row>
    <row r="455" spans="1:8">
      <c r="A455" s="4"/>
      <c r="B455" s="9"/>
      <c r="C455" s="14" t="e">
        <f>VLOOKUP(B455,tarif,2)</f>
        <v>#N/A</v>
      </c>
      <c r="D455" s="11" t="e">
        <f>VLOOKUP(B455,tarif,3)</f>
        <v>#N/A</v>
      </c>
      <c r="E455" s="9"/>
      <c r="F455" s="9"/>
      <c r="G455" s="15"/>
      <c r="H455" s="11" t="str">
        <f t="shared" si="6"/>
        <v/>
      </c>
    </row>
    <row r="456" spans="1:8">
      <c r="A456" s="4"/>
      <c r="B456" s="9"/>
      <c r="C456" s="14" t="e">
        <f>VLOOKUP(B456,tarif,2)</f>
        <v>#N/A</v>
      </c>
      <c r="D456" s="11" t="e">
        <f>VLOOKUP(B456,tarif,3)</f>
        <v>#N/A</v>
      </c>
      <c r="E456" s="9"/>
      <c r="F456" s="9"/>
      <c r="G456" s="15"/>
      <c r="H456" s="11" t="str">
        <f t="shared" si="6"/>
        <v/>
      </c>
    </row>
    <row r="457" spans="1:8">
      <c r="A457" s="4"/>
      <c r="B457" s="9"/>
      <c r="C457" s="14" t="e">
        <f>VLOOKUP(B457,tarif,2)</f>
        <v>#N/A</v>
      </c>
      <c r="D457" s="11" t="e">
        <f>VLOOKUP(B457,tarif,3)</f>
        <v>#N/A</v>
      </c>
      <c r="E457" s="9"/>
      <c r="F457" s="9"/>
      <c r="G457" s="15"/>
      <c r="H457" s="11" t="str">
        <f t="shared" si="6"/>
        <v/>
      </c>
    </row>
    <row r="458" spans="1:8">
      <c r="A458" s="4"/>
      <c r="B458" s="9"/>
      <c r="C458" s="14" t="e">
        <f>VLOOKUP(B458,tarif,2)</f>
        <v>#N/A</v>
      </c>
      <c r="D458" s="11" t="e">
        <f>VLOOKUP(B458,tarif,3)</f>
        <v>#N/A</v>
      </c>
      <c r="E458" s="9"/>
      <c r="F458" s="9"/>
      <c r="G458" s="15"/>
      <c r="H458" s="11" t="str">
        <f t="shared" si="6"/>
        <v/>
      </c>
    </row>
    <row r="459" spans="1:8">
      <c r="A459" s="4"/>
      <c r="B459" s="9"/>
      <c r="C459" s="14" t="e">
        <f>VLOOKUP(B459,tarif,2)</f>
        <v>#N/A</v>
      </c>
      <c r="D459" s="11" t="e">
        <f>VLOOKUP(B459,tarif,3)</f>
        <v>#N/A</v>
      </c>
      <c r="E459" s="9"/>
      <c r="F459" s="9"/>
      <c r="G459" s="15"/>
      <c r="H459" s="11" t="str">
        <f t="shared" si="6"/>
        <v/>
      </c>
    </row>
    <row r="460" spans="1:8">
      <c r="A460" s="4"/>
      <c r="B460" s="9"/>
      <c r="C460" s="14" t="e">
        <f>VLOOKUP(B460,tarif,2)</f>
        <v>#N/A</v>
      </c>
      <c r="D460" s="11" t="e">
        <f>VLOOKUP(B460,tarif,3)</f>
        <v>#N/A</v>
      </c>
      <c r="E460" s="9"/>
      <c r="F460" s="9"/>
      <c r="G460" s="15"/>
      <c r="H460" s="11" t="str">
        <f t="shared" si="6"/>
        <v/>
      </c>
    </row>
    <row r="461" spans="1:8">
      <c r="A461" s="4"/>
      <c r="B461" s="9"/>
      <c r="C461" s="14" t="e">
        <f>VLOOKUP(B461,tarif,2)</f>
        <v>#N/A</v>
      </c>
      <c r="D461" s="11" t="e">
        <f>VLOOKUP(B461,tarif,3)</f>
        <v>#N/A</v>
      </c>
      <c r="E461" s="9"/>
      <c r="F461" s="9"/>
      <c r="G461" s="15"/>
      <c r="H461" s="11" t="str">
        <f t="shared" ref="H461:H524" si="7">IF(OR(B461=1,B461=2,B461=3,B461=4,B461=5,B461=6),D461*E461,"")</f>
        <v/>
      </c>
    </row>
    <row r="462" spans="1:8">
      <c r="A462" s="4"/>
      <c r="B462" s="9"/>
      <c r="C462" s="14" t="e">
        <f>VLOOKUP(B462,tarif,2)</f>
        <v>#N/A</v>
      </c>
      <c r="D462" s="11" t="e">
        <f>VLOOKUP(B462,tarif,3)</f>
        <v>#N/A</v>
      </c>
      <c r="E462" s="9"/>
      <c r="F462" s="9"/>
      <c r="G462" s="15"/>
      <c r="H462" s="11" t="str">
        <f t="shared" si="7"/>
        <v/>
      </c>
    </row>
    <row r="463" spans="1:8">
      <c r="A463" s="4"/>
      <c r="B463" s="9"/>
      <c r="C463" s="14" t="e">
        <f>VLOOKUP(B463,tarif,2)</f>
        <v>#N/A</v>
      </c>
      <c r="D463" s="11" t="e">
        <f>VLOOKUP(B463,tarif,3)</f>
        <v>#N/A</v>
      </c>
      <c r="E463" s="9"/>
      <c r="F463" s="9"/>
      <c r="G463" s="15"/>
      <c r="H463" s="11" t="str">
        <f t="shared" si="7"/>
        <v/>
      </c>
    </row>
    <row r="464" spans="1:8">
      <c r="A464" s="4"/>
      <c r="B464" s="9"/>
      <c r="C464" s="14" t="e">
        <f>VLOOKUP(B464,tarif,2)</f>
        <v>#N/A</v>
      </c>
      <c r="D464" s="11" t="e">
        <f>VLOOKUP(B464,tarif,3)</f>
        <v>#N/A</v>
      </c>
      <c r="E464" s="9"/>
      <c r="F464" s="9"/>
      <c r="G464" s="15"/>
      <c r="H464" s="11" t="str">
        <f t="shared" si="7"/>
        <v/>
      </c>
    </row>
    <row r="465" spans="1:8">
      <c r="A465" s="4"/>
      <c r="B465" s="9"/>
      <c r="C465" s="14" t="e">
        <f>VLOOKUP(B465,tarif,2)</f>
        <v>#N/A</v>
      </c>
      <c r="D465" s="11" t="e">
        <f>VLOOKUP(B465,tarif,3)</f>
        <v>#N/A</v>
      </c>
      <c r="E465" s="9"/>
      <c r="F465" s="9"/>
      <c r="G465" s="15"/>
      <c r="H465" s="11" t="str">
        <f t="shared" si="7"/>
        <v/>
      </c>
    </row>
    <row r="466" spans="1:8">
      <c r="A466" s="4"/>
      <c r="B466" s="9"/>
      <c r="C466" s="14" t="e">
        <f>VLOOKUP(B466,tarif,2)</f>
        <v>#N/A</v>
      </c>
      <c r="D466" s="11" t="e">
        <f>VLOOKUP(B466,tarif,3)</f>
        <v>#N/A</v>
      </c>
      <c r="E466" s="9"/>
      <c r="F466" s="9"/>
      <c r="G466" s="15"/>
      <c r="H466" s="11" t="str">
        <f t="shared" si="7"/>
        <v/>
      </c>
    </row>
    <row r="467" spans="1:8">
      <c r="A467" s="4"/>
      <c r="B467" s="9"/>
      <c r="C467" s="14" t="e">
        <f>VLOOKUP(B467,tarif,2)</f>
        <v>#N/A</v>
      </c>
      <c r="D467" s="11" t="e">
        <f>VLOOKUP(B467,tarif,3)</f>
        <v>#N/A</v>
      </c>
      <c r="E467" s="9"/>
      <c r="F467" s="9"/>
      <c r="G467" s="15"/>
      <c r="H467" s="11" t="str">
        <f t="shared" si="7"/>
        <v/>
      </c>
    </row>
    <row r="468" spans="1:8">
      <c r="A468" s="4"/>
      <c r="B468" s="9"/>
      <c r="C468" s="14" t="e">
        <f>VLOOKUP(B468,tarif,2)</f>
        <v>#N/A</v>
      </c>
      <c r="D468" s="11" t="e">
        <f>VLOOKUP(B468,tarif,3)</f>
        <v>#N/A</v>
      </c>
      <c r="E468" s="9"/>
      <c r="F468" s="9"/>
      <c r="G468" s="15"/>
      <c r="H468" s="11" t="str">
        <f t="shared" si="7"/>
        <v/>
      </c>
    </row>
    <row r="469" spans="1:8">
      <c r="A469" s="4"/>
      <c r="B469" s="9"/>
      <c r="C469" s="14" t="e">
        <f>VLOOKUP(B469,tarif,2)</f>
        <v>#N/A</v>
      </c>
      <c r="D469" s="11" t="e">
        <f>VLOOKUP(B469,tarif,3)</f>
        <v>#N/A</v>
      </c>
      <c r="E469" s="9"/>
      <c r="F469" s="9"/>
      <c r="G469" s="15"/>
      <c r="H469" s="11" t="str">
        <f t="shared" si="7"/>
        <v/>
      </c>
    </row>
    <row r="470" spans="1:8">
      <c r="A470" s="4"/>
      <c r="B470" s="9"/>
      <c r="C470" s="14" t="e">
        <f>VLOOKUP(B470,tarif,2)</f>
        <v>#N/A</v>
      </c>
      <c r="D470" s="11" t="e">
        <f>VLOOKUP(B470,tarif,3)</f>
        <v>#N/A</v>
      </c>
      <c r="E470" s="9"/>
      <c r="F470" s="9"/>
      <c r="G470" s="15"/>
      <c r="H470" s="11" t="str">
        <f t="shared" si="7"/>
        <v/>
      </c>
    </row>
    <row r="471" spans="1:8">
      <c r="A471" s="4"/>
      <c r="B471" s="9"/>
      <c r="C471" s="14" t="e">
        <f>VLOOKUP(B471,tarif,2)</f>
        <v>#N/A</v>
      </c>
      <c r="D471" s="11" t="e">
        <f>VLOOKUP(B471,tarif,3)</f>
        <v>#N/A</v>
      </c>
      <c r="E471" s="9"/>
      <c r="F471" s="9"/>
      <c r="G471" s="15"/>
      <c r="H471" s="11" t="str">
        <f t="shared" si="7"/>
        <v/>
      </c>
    </row>
    <row r="472" spans="1:8">
      <c r="A472" s="4"/>
      <c r="B472" s="9"/>
      <c r="C472" s="14" t="e">
        <f>VLOOKUP(B472,tarif,2)</f>
        <v>#N/A</v>
      </c>
      <c r="D472" s="11" t="e">
        <f>VLOOKUP(B472,tarif,3)</f>
        <v>#N/A</v>
      </c>
      <c r="E472" s="9"/>
      <c r="F472" s="9"/>
      <c r="G472" s="15"/>
      <c r="H472" s="11" t="str">
        <f t="shared" si="7"/>
        <v/>
      </c>
    </row>
    <row r="473" spans="1:8">
      <c r="A473" s="4"/>
      <c r="B473" s="9"/>
      <c r="C473" s="14" t="e">
        <f>VLOOKUP(B473,tarif,2)</f>
        <v>#N/A</v>
      </c>
      <c r="D473" s="11" t="e">
        <f>VLOOKUP(B473,tarif,3)</f>
        <v>#N/A</v>
      </c>
      <c r="E473" s="9"/>
      <c r="F473" s="9"/>
      <c r="G473" s="15"/>
      <c r="H473" s="11" t="str">
        <f t="shared" si="7"/>
        <v/>
      </c>
    </row>
    <row r="474" spans="1:8">
      <c r="A474" s="4"/>
      <c r="B474" s="9"/>
      <c r="C474" s="14" t="e">
        <f>VLOOKUP(B474,tarif,2)</f>
        <v>#N/A</v>
      </c>
      <c r="D474" s="11" t="e">
        <f>VLOOKUP(B474,tarif,3)</f>
        <v>#N/A</v>
      </c>
      <c r="E474" s="9"/>
      <c r="F474" s="9"/>
      <c r="G474" s="15"/>
      <c r="H474" s="11" t="str">
        <f t="shared" si="7"/>
        <v/>
      </c>
    </row>
    <row r="475" spans="1:8">
      <c r="A475" s="4"/>
      <c r="B475" s="9"/>
      <c r="C475" s="14" t="e">
        <f>VLOOKUP(B475,tarif,2)</f>
        <v>#N/A</v>
      </c>
      <c r="D475" s="11" t="e">
        <f>VLOOKUP(B475,tarif,3)</f>
        <v>#N/A</v>
      </c>
      <c r="E475" s="9"/>
      <c r="F475" s="9"/>
      <c r="G475" s="15"/>
      <c r="H475" s="11" t="str">
        <f t="shared" si="7"/>
        <v/>
      </c>
    </row>
    <row r="476" spans="1:8">
      <c r="A476" s="4"/>
      <c r="B476" s="9"/>
      <c r="C476" s="14" t="e">
        <f>VLOOKUP(B476,tarif,2)</f>
        <v>#N/A</v>
      </c>
      <c r="D476" s="11" t="e">
        <f>VLOOKUP(B476,tarif,3)</f>
        <v>#N/A</v>
      </c>
      <c r="E476" s="9"/>
      <c r="F476" s="9"/>
      <c r="G476" s="15"/>
      <c r="H476" s="11" t="str">
        <f t="shared" si="7"/>
        <v/>
      </c>
    </row>
    <row r="477" spans="1:8">
      <c r="A477" s="4"/>
      <c r="B477" s="9"/>
      <c r="C477" s="14" t="e">
        <f>VLOOKUP(B477,tarif,2)</f>
        <v>#N/A</v>
      </c>
      <c r="D477" s="11" t="e">
        <f>VLOOKUP(B477,tarif,3)</f>
        <v>#N/A</v>
      </c>
      <c r="E477" s="9"/>
      <c r="F477" s="9"/>
      <c r="G477" s="15"/>
      <c r="H477" s="11" t="str">
        <f t="shared" si="7"/>
        <v/>
      </c>
    </row>
    <row r="478" spans="1:8">
      <c r="A478" s="4"/>
      <c r="B478" s="9"/>
      <c r="C478" s="14" t="e">
        <f>VLOOKUP(B478,tarif,2)</f>
        <v>#N/A</v>
      </c>
      <c r="D478" s="11" t="e">
        <f>VLOOKUP(B478,tarif,3)</f>
        <v>#N/A</v>
      </c>
      <c r="E478" s="9"/>
      <c r="F478" s="9"/>
      <c r="G478" s="15"/>
      <c r="H478" s="11" t="str">
        <f t="shared" si="7"/>
        <v/>
      </c>
    </row>
    <row r="479" spans="1:8">
      <c r="A479" s="4"/>
      <c r="B479" s="9"/>
      <c r="C479" s="14" t="e">
        <f>VLOOKUP(B479,tarif,2)</f>
        <v>#N/A</v>
      </c>
      <c r="D479" s="11" t="e">
        <f>VLOOKUP(B479,tarif,3)</f>
        <v>#N/A</v>
      </c>
      <c r="E479" s="9"/>
      <c r="F479" s="9"/>
      <c r="G479" s="15"/>
      <c r="H479" s="11" t="str">
        <f t="shared" si="7"/>
        <v/>
      </c>
    </row>
    <row r="480" spans="1:8">
      <c r="A480" s="4"/>
      <c r="B480" s="9"/>
      <c r="C480" s="14" t="e">
        <f>VLOOKUP(B480,tarif,2)</f>
        <v>#N/A</v>
      </c>
      <c r="D480" s="11" t="e">
        <f>VLOOKUP(B480,tarif,3)</f>
        <v>#N/A</v>
      </c>
      <c r="E480" s="9"/>
      <c r="F480" s="9"/>
      <c r="G480" s="15"/>
      <c r="H480" s="11" t="str">
        <f t="shared" si="7"/>
        <v/>
      </c>
    </row>
    <row r="481" spans="1:8">
      <c r="A481" s="4"/>
      <c r="B481" s="9"/>
      <c r="C481" s="14" t="e">
        <f>VLOOKUP(B481,tarif,2)</f>
        <v>#N/A</v>
      </c>
      <c r="D481" s="11" t="e">
        <f>VLOOKUP(B481,tarif,3)</f>
        <v>#N/A</v>
      </c>
      <c r="E481" s="9"/>
      <c r="F481" s="9"/>
      <c r="G481" s="15"/>
      <c r="H481" s="11" t="str">
        <f t="shared" si="7"/>
        <v/>
      </c>
    </row>
    <row r="482" spans="1:8">
      <c r="A482" s="4"/>
      <c r="B482" s="9"/>
      <c r="C482" s="14" t="e">
        <f>VLOOKUP(B482,tarif,2)</f>
        <v>#N/A</v>
      </c>
      <c r="D482" s="11" t="e">
        <f>VLOOKUP(B482,tarif,3)</f>
        <v>#N/A</v>
      </c>
      <c r="E482" s="9"/>
      <c r="F482" s="9"/>
      <c r="G482" s="15"/>
      <c r="H482" s="11" t="str">
        <f t="shared" si="7"/>
        <v/>
      </c>
    </row>
    <row r="483" spans="1:8">
      <c r="A483" s="4"/>
      <c r="B483" s="9"/>
      <c r="C483" s="14" t="e">
        <f>VLOOKUP(B483,tarif,2)</f>
        <v>#N/A</v>
      </c>
      <c r="D483" s="11" t="e">
        <f>VLOOKUP(B483,tarif,3)</f>
        <v>#N/A</v>
      </c>
      <c r="E483" s="9"/>
      <c r="F483" s="9"/>
      <c r="G483" s="15"/>
      <c r="H483" s="11" t="str">
        <f t="shared" si="7"/>
        <v/>
      </c>
    </row>
    <row r="484" spans="1:8">
      <c r="A484" s="4"/>
      <c r="B484" s="9"/>
      <c r="C484" s="14" t="e">
        <f>VLOOKUP(B484,tarif,2)</f>
        <v>#N/A</v>
      </c>
      <c r="D484" s="11" t="e">
        <f>VLOOKUP(B484,tarif,3)</f>
        <v>#N/A</v>
      </c>
      <c r="E484" s="9"/>
      <c r="F484" s="9"/>
      <c r="G484" s="15"/>
      <c r="H484" s="11" t="str">
        <f t="shared" si="7"/>
        <v/>
      </c>
    </row>
    <row r="485" spans="1:8">
      <c r="A485" s="4"/>
      <c r="B485" s="9"/>
      <c r="C485" s="14" t="e">
        <f>VLOOKUP(B485,tarif,2)</f>
        <v>#N/A</v>
      </c>
      <c r="D485" s="11" t="e">
        <f>VLOOKUP(B485,tarif,3)</f>
        <v>#N/A</v>
      </c>
      <c r="E485" s="9"/>
      <c r="F485" s="9"/>
      <c r="G485" s="15"/>
      <c r="H485" s="11" t="str">
        <f t="shared" si="7"/>
        <v/>
      </c>
    </row>
    <row r="486" spans="1:8">
      <c r="A486" s="4"/>
      <c r="B486" s="9"/>
      <c r="C486" s="14" t="e">
        <f>VLOOKUP(B486,tarif,2)</f>
        <v>#N/A</v>
      </c>
      <c r="D486" s="11" t="e">
        <f>VLOOKUP(B486,tarif,3)</f>
        <v>#N/A</v>
      </c>
      <c r="E486" s="9"/>
      <c r="F486" s="9"/>
      <c r="G486" s="15"/>
      <c r="H486" s="11" t="str">
        <f t="shared" si="7"/>
        <v/>
      </c>
    </row>
    <row r="487" spans="1:8">
      <c r="A487" s="4"/>
      <c r="B487" s="9"/>
      <c r="C487" s="14" t="e">
        <f>VLOOKUP(B487,tarif,2)</f>
        <v>#N/A</v>
      </c>
      <c r="D487" s="11" t="e">
        <f>VLOOKUP(B487,tarif,3)</f>
        <v>#N/A</v>
      </c>
      <c r="E487" s="9"/>
      <c r="F487" s="9"/>
      <c r="G487" s="15"/>
      <c r="H487" s="11" t="str">
        <f t="shared" si="7"/>
        <v/>
      </c>
    </row>
    <row r="488" spans="1:8">
      <c r="A488" s="4"/>
      <c r="B488" s="9"/>
      <c r="C488" s="14" t="e">
        <f>VLOOKUP(B488,tarif,2)</f>
        <v>#N/A</v>
      </c>
      <c r="D488" s="11" t="e">
        <f>VLOOKUP(B488,tarif,3)</f>
        <v>#N/A</v>
      </c>
      <c r="E488" s="9"/>
      <c r="F488" s="9"/>
      <c r="G488" s="15"/>
      <c r="H488" s="11" t="str">
        <f t="shared" si="7"/>
        <v/>
      </c>
    </row>
    <row r="489" spans="1:8">
      <c r="A489" s="4"/>
      <c r="B489" s="9"/>
      <c r="C489" s="14" t="e">
        <f>VLOOKUP(B489,tarif,2)</f>
        <v>#N/A</v>
      </c>
      <c r="D489" s="11" t="e">
        <f>VLOOKUP(B489,tarif,3)</f>
        <v>#N/A</v>
      </c>
      <c r="E489" s="9"/>
      <c r="F489" s="9"/>
      <c r="G489" s="15"/>
      <c r="H489" s="11" t="str">
        <f t="shared" si="7"/>
        <v/>
      </c>
    </row>
    <row r="490" spans="1:8">
      <c r="A490" s="4"/>
      <c r="B490" s="9"/>
      <c r="C490" s="14" t="e">
        <f>VLOOKUP(B490,tarif,2)</f>
        <v>#N/A</v>
      </c>
      <c r="D490" s="11" t="e">
        <f>VLOOKUP(B490,tarif,3)</f>
        <v>#N/A</v>
      </c>
      <c r="E490" s="9"/>
      <c r="F490" s="9"/>
      <c r="G490" s="15"/>
      <c r="H490" s="11" t="str">
        <f t="shared" si="7"/>
        <v/>
      </c>
    </row>
    <row r="491" spans="1:8">
      <c r="A491" s="4"/>
      <c r="B491" s="9"/>
      <c r="C491" s="14" t="e">
        <f>VLOOKUP(B491,tarif,2)</f>
        <v>#N/A</v>
      </c>
      <c r="D491" s="11" t="e">
        <f>VLOOKUP(B491,tarif,3)</f>
        <v>#N/A</v>
      </c>
      <c r="E491" s="9"/>
      <c r="F491" s="9"/>
      <c r="G491" s="15"/>
      <c r="H491" s="11" t="str">
        <f t="shared" si="7"/>
        <v/>
      </c>
    </row>
    <row r="492" spans="1:8">
      <c r="A492" s="4"/>
      <c r="B492" s="9"/>
      <c r="C492" s="14" t="e">
        <f>VLOOKUP(B492,tarif,2)</f>
        <v>#N/A</v>
      </c>
      <c r="D492" s="11" t="e">
        <f>VLOOKUP(B492,tarif,3)</f>
        <v>#N/A</v>
      </c>
      <c r="E492" s="9"/>
      <c r="F492" s="9"/>
      <c r="G492" s="15"/>
      <c r="H492" s="11" t="str">
        <f t="shared" si="7"/>
        <v/>
      </c>
    </row>
    <row r="493" spans="1:8">
      <c r="A493" s="4"/>
      <c r="B493" s="9"/>
      <c r="C493" s="14" t="e">
        <f>VLOOKUP(B493,tarif,2)</f>
        <v>#N/A</v>
      </c>
      <c r="D493" s="11" t="e">
        <f>VLOOKUP(B493,tarif,3)</f>
        <v>#N/A</v>
      </c>
      <c r="E493" s="9"/>
      <c r="F493" s="9"/>
      <c r="G493" s="15"/>
      <c r="H493" s="11" t="str">
        <f t="shared" si="7"/>
        <v/>
      </c>
    </row>
    <row r="494" spans="1:8">
      <c r="A494" s="4"/>
      <c r="B494" s="9"/>
      <c r="C494" s="14" t="e">
        <f>VLOOKUP(B494,tarif,2)</f>
        <v>#N/A</v>
      </c>
      <c r="D494" s="11" t="e">
        <f>VLOOKUP(B494,tarif,3)</f>
        <v>#N/A</v>
      </c>
      <c r="E494" s="9"/>
      <c r="F494" s="9"/>
      <c r="G494" s="15"/>
      <c r="H494" s="11" t="str">
        <f t="shared" si="7"/>
        <v/>
      </c>
    </row>
    <row r="495" spans="1:8">
      <c r="A495" s="4"/>
      <c r="B495" s="9"/>
      <c r="C495" s="14" t="e">
        <f>VLOOKUP(B495,tarif,2)</f>
        <v>#N/A</v>
      </c>
      <c r="D495" s="11" t="e">
        <f>VLOOKUP(B495,tarif,3)</f>
        <v>#N/A</v>
      </c>
      <c r="E495" s="9"/>
      <c r="F495" s="9"/>
      <c r="G495" s="15"/>
      <c r="H495" s="11" t="str">
        <f t="shared" si="7"/>
        <v/>
      </c>
    </row>
    <row r="496" spans="1:8">
      <c r="A496" s="4"/>
      <c r="B496" s="9"/>
      <c r="C496" s="14" t="e">
        <f>VLOOKUP(B496,tarif,2)</f>
        <v>#N/A</v>
      </c>
      <c r="D496" s="11" t="e">
        <f>VLOOKUP(B496,tarif,3)</f>
        <v>#N/A</v>
      </c>
      <c r="E496" s="9"/>
      <c r="F496" s="9"/>
      <c r="G496" s="15"/>
      <c r="H496" s="11" t="str">
        <f t="shared" si="7"/>
        <v/>
      </c>
    </row>
    <row r="497" spans="1:8">
      <c r="A497" s="4"/>
      <c r="B497" s="9"/>
      <c r="C497" s="14" t="e">
        <f>VLOOKUP(B497,tarif,2)</f>
        <v>#N/A</v>
      </c>
      <c r="D497" s="11" t="e">
        <f>VLOOKUP(B497,tarif,3)</f>
        <v>#N/A</v>
      </c>
      <c r="E497" s="9"/>
      <c r="F497" s="9"/>
      <c r="G497" s="15"/>
      <c r="H497" s="11" t="str">
        <f t="shared" si="7"/>
        <v/>
      </c>
    </row>
    <row r="498" spans="1:8">
      <c r="A498" s="4"/>
      <c r="B498" s="9"/>
      <c r="C498" s="14" t="e">
        <f>VLOOKUP(B498,tarif,2)</f>
        <v>#N/A</v>
      </c>
      <c r="D498" s="11" t="e">
        <f>VLOOKUP(B498,tarif,3)</f>
        <v>#N/A</v>
      </c>
      <c r="E498" s="9"/>
      <c r="F498" s="9"/>
      <c r="G498" s="15"/>
      <c r="H498" s="11" t="str">
        <f t="shared" si="7"/>
        <v/>
      </c>
    </row>
    <row r="499" spans="1:8">
      <c r="A499" s="4"/>
      <c r="B499" s="9"/>
      <c r="C499" s="14" t="e">
        <f>VLOOKUP(B499,tarif,2)</f>
        <v>#N/A</v>
      </c>
      <c r="D499" s="11" t="e">
        <f>VLOOKUP(B499,tarif,3)</f>
        <v>#N/A</v>
      </c>
      <c r="E499" s="9"/>
      <c r="F499" s="9"/>
      <c r="G499" s="15"/>
      <c r="H499" s="11" t="str">
        <f t="shared" si="7"/>
        <v/>
      </c>
    </row>
    <row r="500" spans="1:8">
      <c r="A500" s="4"/>
      <c r="B500" s="9"/>
      <c r="C500" s="14" t="e">
        <f>VLOOKUP(B500,tarif,2)</f>
        <v>#N/A</v>
      </c>
      <c r="D500" s="11" t="e">
        <f>VLOOKUP(B500,tarif,3)</f>
        <v>#N/A</v>
      </c>
      <c r="E500" s="9"/>
      <c r="F500" s="9"/>
      <c r="G500" s="15"/>
      <c r="H500" s="11" t="str">
        <f t="shared" si="7"/>
        <v/>
      </c>
    </row>
    <row r="501" spans="1:8">
      <c r="A501" s="4"/>
      <c r="B501" s="9"/>
      <c r="C501" s="14" t="e">
        <f>VLOOKUP(B501,tarif,2)</f>
        <v>#N/A</v>
      </c>
      <c r="D501" s="11" t="e">
        <f>VLOOKUP(B501,tarif,3)</f>
        <v>#N/A</v>
      </c>
      <c r="E501" s="9"/>
      <c r="F501" s="9"/>
      <c r="G501" s="15"/>
      <c r="H501" s="11" t="str">
        <f t="shared" si="7"/>
        <v/>
      </c>
    </row>
    <row r="502" spans="1:8">
      <c r="A502" s="4"/>
      <c r="B502" s="9"/>
      <c r="C502" s="14" t="e">
        <f>VLOOKUP(B502,tarif,2)</f>
        <v>#N/A</v>
      </c>
      <c r="D502" s="11" t="e">
        <f>VLOOKUP(B502,tarif,3)</f>
        <v>#N/A</v>
      </c>
      <c r="E502" s="9"/>
      <c r="F502" s="9"/>
      <c r="G502" s="15"/>
      <c r="H502" s="11" t="str">
        <f t="shared" si="7"/>
        <v/>
      </c>
    </row>
    <row r="503" spans="1:8">
      <c r="A503" s="4"/>
      <c r="B503" s="9"/>
      <c r="C503" s="14" t="e">
        <f>VLOOKUP(B503,tarif,2)</f>
        <v>#N/A</v>
      </c>
      <c r="D503" s="11" t="e">
        <f>VLOOKUP(B503,tarif,3)</f>
        <v>#N/A</v>
      </c>
      <c r="E503" s="9"/>
      <c r="F503" s="9"/>
      <c r="G503" s="15"/>
      <c r="H503" s="11" t="str">
        <f t="shared" si="7"/>
        <v/>
      </c>
    </row>
    <row r="504" spans="1:8">
      <c r="A504" s="4"/>
      <c r="B504" s="9"/>
      <c r="C504" s="14" t="e">
        <f>VLOOKUP(B504,tarif,2)</f>
        <v>#N/A</v>
      </c>
      <c r="D504" s="11" t="e">
        <f>VLOOKUP(B504,tarif,3)</f>
        <v>#N/A</v>
      </c>
      <c r="E504" s="9"/>
      <c r="F504" s="9"/>
      <c r="G504" s="15"/>
      <c r="H504" s="11" t="str">
        <f t="shared" si="7"/>
        <v/>
      </c>
    </row>
    <row r="505" spans="1:8">
      <c r="A505" s="4"/>
      <c r="B505" s="9"/>
      <c r="C505" s="14" t="e">
        <f>VLOOKUP(B505,tarif,2)</f>
        <v>#N/A</v>
      </c>
      <c r="D505" s="11" t="e">
        <f>VLOOKUP(B505,tarif,3)</f>
        <v>#N/A</v>
      </c>
      <c r="E505" s="9"/>
      <c r="F505" s="9"/>
      <c r="G505" s="15"/>
      <c r="H505" s="11" t="str">
        <f t="shared" si="7"/>
        <v/>
      </c>
    </row>
    <row r="506" spans="1:8">
      <c r="A506" s="4"/>
      <c r="B506" s="9"/>
      <c r="C506" s="14" t="e">
        <f>VLOOKUP(B506,tarif,2)</f>
        <v>#N/A</v>
      </c>
      <c r="D506" s="11" t="e">
        <f>VLOOKUP(B506,tarif,3)</f>
        <v>#N/A</v>
      </c>
      <c r="E506" s="9"/>
      <c r="F506" s="9"/>
      <c r="G506" s="15"/>
      <c r="H506" s="11" t="str">
        <f t="shared" si="7"/>
        <v/>
      </c>
    </row>
    <row r="507" spans="1:8">
      <c r="A507" s="4"/>
      <c r="B507" s="9"/>
      <c r="C507" s="14" t="e">
        <f>VLOOKUP(B507,tarif,2)</f>
        <v>#N/A</v>
      </c>
      <c r="D507" s="11" t="e">
        <f>VLOOKUP(B507,tarif,3)</f>
        <v>#N/A</v>
      </c>
      <c r="E507" s="9"/>
      <c r="F507" s="9"/>
      <c r="G507" s="15"/>
      <c r="H507" s="11" t="str">
        <f t="shared" si="7"/>
        <v/>
      </c>
    </row>
    <row r="508" spans="1:8">
      <c r="A508" s="4"/>
      <c r="B508" s="9"/>
      <c r="C508" s="14" t="e">
        <f>VLOOKUP(B508,tarif,2)</f>
        <v>#N/A</v>
      </c>
      <c r="D508" s="11" t="e">
        <f>VLOOKUP(B508,tarif,3)</f>
        <v>#N/A</v>
      </c>
      <c r="E508" s="9"/>
      <c r="F508" s="9"/>
      <c r="G508" s="15"/>
      <c r="H508" s="11" t="str">
        <f t="shared" si="7"/>
        <v/>
      </c>
    </row>
    <row r="509" spans="1:8">
      <c r="A509" s="4"/>
      <c r="B509" s="9"/>
      <c r="C509" s="14" t="e">
        <f>VLOOKUP(B509,tarif,2)</f>
        <v>#N/A</v>
      </c>
      <c r="D509" s="11" t="e">
        <f>VLOOKUP(B509,tarif,3)</f>
        <v>#N/A</v>
      </c>
      <c r="E509" s="9"/>
      <c r="F509" s="9"/>
      <c r="G509" s="15"/>
      <c r="H509" s="11" t="str">
        <f t="shared" si="7"/>
        <v/>
      </c>
    </row>
    <row r="510" spans="1:8">
      <c r="A510" s="4"/>
      <c r="B510" s="9"/>
      <c r="C510" s="14" t="e">
        <f>VLOOKUP(B510,tarif,2)</f>
        <v>#N/A</v>
      </c>
      <c r="D510" s="11" t="e">
        <f>VLOOKUP(B510,tarif,3)</f>
        <v>#N/A</v>
      </c>
      <c r="E510" s="9"/>
      <c r="F510" s="9"/>
      <c r="G510" s="15"/>
      <c r="H510" s="11" t="str">
        <f t="shared" si="7"/>
        <v/>
      </c>
    </row>
    <row r="511" spans="1:8">
      <c r="A511" s="4"/>
      <c r="B511" s="9"/>
      <c r="C511" s="14" t="e">
        <f>VLOOKUP(B511,tarif,2)</f>
        <v>#N/A</v>
      </c>
      <c r="D511" s="11" t="e">
        <f>VLOOKUP(B511,tarif,3)</f>
        <v>#N/A</v>
      </c>
      <c r="E511" s="9"/>
      <c r="F511" s="9"/>
      <c r="G511" s="15"/>
      <c r="H511" s="11" t="str">
        <f t="shared" si="7"/>
        <v/>
      </c>
    </row>
    <row r="512" spans="1:8">
      <c r="A512" s="4"/>
      <c r="B512" s="9"/>
      <c r="C512" s="14" t="e">
        <f>VLOOKUP(B512,tarif,2)</f>
        <v>#N/A</v>
      </c>
      <c r="D512" s="11" t="e">
        <f>VLOOKUP(B512,tarif,3)</f>
        <v>#N/A</v>
      </c>
      <c r="E512" s="9"/>
      <c r="F512" s="9"/>
      <c r="G512" s="15"/>
      <c r="H512" s="11" t="str">
        <f t="shared" si="7"/>
        <v/>
      </c>
    </row>
    <row r="513" spans="1:8">
      <c r="A513" s="4"/>
      <c r="B513" s="9"/>
      <c r="C513" s="14" t="e">
        <f>VLOOKUP(B513,tarif,2)</f>
        <v>#N/A</v>
      </c>
      <c r="D513" s="11" t="e">
        <f>VLOOKUP(B513,tarif,3)</f>
        <v>#N/A</v>
      </c>
      <c r="E513" s="9"/>
      <c r="F513" s="9"/>
      <c r="G513" s="15"/>
      <c r="H513" s="11" t="str">
        <f t="shared" si="7"/>
        <v/>
      </c>
    </row>
    <row r="514" spans="1:8">
      <c r="A514" s="4"/>
      <c r="B514" s="9"/>
      <c r="C514" s="14" t="e">
        <f>VLOOKUP(B514,tarif,2)</f>
        <v>#N/A</v>
      </c>
      <c r="D514" s="11" t="e">
        <f>VLOOKUP(B514,tarif,3)</f>
        <v>#N/A</v>
      </c>
      <c r="E514" s="9"/>
      <c r="F514" s="9"/>
      <c r="G514" s="15"/>
      <c r="H514" s="11" t="str">
        <f t="shared" si="7"/>
        <v/>
      </c>
    </row>
    <row r="515" spans="1:8">
      <c r="A515" s="4"/>
      <c r="B515" s="9"/>
      <c r="C515" s="14" t="e">
        <f>VLOOKUP(B515,tarif,2)</f>
        <v>#N/A</v>
      </c>
      <c r="D515" s="11" t="e">
        <f>VLOOKUP(B515,tarif,3)</f>
        <v>#N/A</v>
      </c>
      <c r="E515" s="9"/>
      <c r="F515" s="9"/>
      <c r="G515" s="15"/>
      <c r="H515" s="11" t="str">
        <f t="shared" si="7"/>
        <v/>
      </c>
    </row>
    <row r="516" spans="1:8">
      <c r="A516" s="4"/>
      <c r="B516" s="9"/>
      <c r="C516" s="14" t="e">
        <f>VLOOKUP(B516,tarif,2)</f>
        <v>#N/A</v>
      </c>
      <c r="D516" s="11" t="e">
        <f>VLOOKUP(B516,tarif,3)</f>
        <v>#N/A</v>
      </c>
      <c r="E516" s="9"/>
      <c r="F516" s="9"/>
      <c r="G516" s="15"/>
      <c r="H516" s="11" t="str">
        <f t="shared" si="7"/>
        <v/>
      </c>
    </row>
    <row r="517" spans="1:8">
      <c r="A517" s="4"/>
      <c r="B517" s="9"/>
      <c r="C517" s="14" t="e">
        <f>VLOOKUP(B517,tarif,2)</f>
        <v>#N/A</v>
      </c>
      <c r="D517" s="11" t="e">
        <f>VLOOKUP(B517,tarif,3)</f>
        <v>#N/A</v>
      </c>
      <c r="E517" s="9"/>
      <c r="F517" s="9"/>
      <c r="G517" s="15"/>
      <c r="H517" s="11" t="str">
        <f t="shared" si="7"/>
        <v/>
      </c>
    </row>
    <row r="518" spans="1:8">
      <c r="A518" s="4"/>
      <c r="B518" s="9"/>
      <c r="C518" s="14" t="e">
        <f>VLOOKUP(B518,tarif,2)</f>
        <v>#N/A</v>
      </c>
      <c r="D518" s="11" t="e">
        <f>VLOOKUP(B518,tarif,3)</f>
        <v>#N/A</v>
      </c>
      <c r="E518" s="9"/>
      <c r="F518" s="9"/>
      <c r="G518" s="15"/>
      <c r="H518" s="11" t="str">
        <f t="shared" si="7"/>
        <v/>
      </c>
    </row>
    <row r="519" spans="1:8">
      <c r="A519" s="4"/>
      <c r="B519" s="9"/>
      <c r="C519" s="14" t="e">
        <f>VLOOKUP(B519,tarif,2)</f>
        <v>#N/A</v>
      </c>
      <c r="D519" s="11" t="e">
        <f>VLOOKUP(B519,tarif,3)</f>
        <v>#N/A</v>
      </c>
      <c r="E519" s="9"/>
      <c r="F519" s="9"/>
      <c r="G519" s="15"/>
      <c r="H519" s="11" t="str">
        <f t="shared" si="7"/>
        <v/>
      </c>
    </row>
    <row r="520" spans="1:8">
      <c r="A520" s="4"/>
      <c r="B520" s="9"/>
      <c r="C520" s="14" t="e">
        <f>VLOOKUP(B520,tarif,2)</f>
        <v>#N/A</v>
      </c>
      <c r="D520" s="11" t="e">
        <f>VLOOKUP(B520,tarif,3)</f>
        <v>#N/A</v>
      </c>
      <c r="E520" s="9"/>
      <c r="F520" s="9"/>
      <c r="G520" s="15"/>
      <c r="H520" s="11" t="str">
        <f t="shared" si="7"/>
        <v/>
      </c>
    </row>
    <row r="521" spans="1:8">
      <c r="A521" s="4"/>
      <c r="B521" s="9"/>
      <c r="C521" s="14" t="e">
        <f>VLOOKUP(B521,tarif,2)</f>
        <v>#N/A</v>
      </c>
      <c r="D521" s="11" t="e">
        <f>VLOOKUP(B521,tarif,3)</f>
        <v>#N/A</v>
      </c>
      <c r="E521" s="9"/>
      <c r="F521" s="9"/>
      <c r="G521" s="15"/>
      <c r="H521" s="11" t="str">
        <f t="shared" si="7"/>
        <v/>
      </c>
    </row>
    <row r="522" spans="1:8">
      <c r="A522" s="4"/>
      <c r="B522" s="9"/>
      <c r="C522" s="14" t="e">
        <f>VLOOKUP(B522,tarif,2)</f>
        <v>#N/A</v>
      </c>
      <c r="D522" s="11" t="e">
        <f>VLOOKUP(B522,tarif,3)</f>
        <v>#N/A</v>
      </c>
      <c r="E522" s="9"/>
      <c r="F522" s="9"/>
      <c r="G522" s="15"/>
      <c r="H522" s="11" t="str">
        <f t="shared" si="7"/>
        <v/>
      </c>
    </row>
    <row r="523" spans="1:8">
      <c r="A523" s="4"/>
      <c r="B523" s="9"/>
      <c r="C523" s="14" t="e">
        <f>VLOOKUP(B523,tarif,2)</f>
        <v>#N/A</v>
      </c>
      <c r="D523" s="11" t="e">
        <f>VLOOKUP(B523,tarif,3)</f>
        <v>#N/A</v>
      </c>
      <c r="E523" s="9"/>
      <c r="F523" s="9"/>
      <c r="G523" s="15"/>
      <c r="H523" s="11" t="str">
        <f t="shared" si="7"/>
        <v/>
      </c>
    </row>
    <row r="524" spans="1:8">
      <c r="A524" s="4"/>
      <c r="B524" s="9"/>
      <c r="C524" s="14" t="e">
        <f>VLOOKUP(B524,tarif,2)</f>
        <v>#N/A</v>
      </c>
      <c r="D524" s="11" t="e">
        <f>VLOOKUP(B524,tarif,3)</f>
        <v>#N/A</v>
      </c>
      <c r="E524" s="9"/>
      <c r="F524" s="9"/>
      <c r="G524" s="15"/>
      <c r="H524" s="11" t="str">
        <f t="shared" si="7"/>
        <v/>
      </c>
    </row>
    <row r="525" spans="1:8">
      <c r="A525" s="4"/>
      <c r="B525" s="9"/>
      <c r="C525" s="14" t="e">
        <f>VLOOKUP(B525,tarif,2)</f>
        <v>#N/A</v>
      </c>
      <c r="D525" s="11" t="e">
        <f>VLOOKUP(B525,tarif,3)</f>
        <v>#N/A</v>
      </c>
      <c r="E525" s="9"/>
      <c r="F525" s="9"/>
      <c r="G525" s="15"/>
      <c r="H525" s="11" t="str">
        <f t="shared" ref="H525:H588" si="8">IF(OR(B525=1,B525=2,B525=3,B525=4,B525=5,B525=6),D525*E525,"")</f>
        <v/>
      </c>
    </row>
    <row r="526" spans="1:8">
      <c r="A526" s="4"/>
      <c r="B526" s="9"/>
      <c r="C526" s="14" t="e">
        <f>VLOOKUP(B526,tarif,2)</f>
        <v>#N/A</v>
      </c>
      <c r="D526" s="11" t="e">
        <f>VLOOKUP(B526,tarif,3)</f>
        <v>#N/A</v>
      </c>
      <c r="E526" s="9"/>
      <c r="F526" s="9"/>
      <c r="G526" s="15"/>
      <c r="H526" s="11" t="str">
        <f t="shared" si="8"/>
        <v/>
      </c>
    </row>
    <row r="527" spans="1:8">
      <c r="A527" s="4"/>
      <c r="B527" s="9"/>
      <c r="C527" s="14" t="e">
        <f>VLOOKUP(B527,tarif,2)</f>
        <v>#N/A</v>
      </c>
      <c r="D527" s="11" t="e">
        <f>VLOOKUP(B527,tarif,3)</f>
        <v>#N/A</v>
      </c>
      <c r="E527" s="9"/>
      <c r="F527" s="9"/>
      <c r="G527" s="15"/>
      <c r="H527" s="11" t="str">
        <f t="shared" si="8"/>
        <v/>
      </c>
    </row>
    <row r="528" spans="1:8">
      <c r="A528" s="4"/>
      <c r="B528" s="9"/>
      <c r="C528" s="14" t="e">
        <f>VLOOKUP(B528,tarif,2)</f>
        <v>#N/A</v>
      </c>
      <c r="D528" s="11" t="e">
        <f>VLOOKUP(B528,tarif,3)</f>
        <v>#N/A</v>
      </c>
      <c r="E528" s="9"/>
      <c r="F528" s="9"/>
      <c r="G528" s="15"/>
      <c r="H528" s="11" t="str">
        <f t="shared" si="8"/>
        <v/>
      </c>
    </row>
    <row r="529" spans="1:8">
      <c r="A529" s="4"/>
      <c r="B529" s="9"/>
      <c r="C529" s="14" t="e">
        <f>VLOOKUP(B529,tarif,2)</f>
        <v>#N/A</v>
      </c>
      <c r="D529" s="11" t="e">
        <f>VLOOKUP(B529,tarif,3)</f>
        <v>#N/A</v>
      </c>
      <c r="E529" s="9"/>
      <c r="F529" s="9"/>
      <c r="G529" s="15"/>
      <c r="H529" s="11" t="str">
        <f t="shared" si="8"/>
        <v/>
      </c>
    </row>
    <row r="530" spans="1:8">
      <c r="A530" s="4"/>
      <c r="B530" s="9"/>
      <c r="C530" s="14" t="e">
        <f>VLOOKUP(B530,tarif,2)</f>
        <v>#N/A</v>
      </c>
      <c r="D530" s="11" t="e">
        <f>VLOOKUP(B530,tarif,3)</f>
        <v>#N/A</v>
      </c>
      <c r="E530" s="9"/>
      <c r="F530" s="9"/>
      <c r="G530" s="15"/>
      <c r="H530" s="11" t="str">
        <f t="shared" si="8"/>
        <v/>
      </c>
    </row>
    <row r="531" spans="1:8">
      <c r="A531" s="4"/>
      <c r="B531" s="9"/>
      <c r="C531" s="14" t="e">
        <f>VLOOKUP(B531,tarif,2)</f>
        <v>#N/A</v>
      </c>
      <c r="D531" s="11" t="e">
        <f>VLOOKUP(B531,tarif,3)</f>
        <v>#N/A</v>
      </c>
      <c r="E531" s="9"/>
      <c r="F531" s="9"/>
      <c r="G531" s="15"/>
      <c r="H531" s="11" t="str">
        <f t="shared" si="8"/>
        <v/>
      </c>
    </row>
    <row r="532" spans="1:8">
      <c r="A532" s="4"/>
      <c r="B532" s="9"/>
      <c r="C532" s="14" t="e">
        <f>VLOOKUP(B532,tarif,2)</f>
        <v>#N/A</v>
      </c>
      <c r="D532" s="11" t="e">
        <f>VLOOKUP(B532,tarif,3)</f>
        <v>#N/A</v>
      </c>
      <c r="E532" s="9"/>
      <c r="F532" s="9"/>
      <c r="G532" s="15"/>
      <c r="H532" s="11" t="str">
        <f t="shared" si="8"/>
        <v/>
      </c>
    </row>
    <row r="533" spans="1:8">
      <c r="A533" s="4"/>
      <c r="B533" s="9"/>
      <c r="C533" s="14" t="e">
        <f>VLOOKUP(B533,tarif,2)</f>
        <v>#N/A</v>
      </c>
      <c r="D533" s="11" t="e">
        <f>VLOOKUP(B533,tarif,3)</f>
        <v>#N/A</v>
      </c>
      <c r="E533" s="9"/>
      <c r="F533" s="9"/>
      <c r="G533" s="15"/>
      <c r="H533" s="11" t="str">
        <f t="shared" si="8"/>
        <v/>
      </c>
    </row>
    <row r="534" spans="1:8">
      <c r="A534" s="4"/>
      <c r="B534" s="9"/>
      <c r="C534" s="14" t="e">
        <f>VLOOKUP(B534,tarif,2)</f>
        <v>#N/A</v>
      </c>
      <c r="D534" s="11" t="e">
        <f>VLOOKUP(B534,tarif,3)</f>
        <v>#N/A</v>
      </c>
      <c r="E534" s="9"/>
      <c r="F534" s="9"/>
      <c r="G534" s="15"/>
      <c r="H534" s="11" t="str">
        <f t="shared" si="8"/>
        <v/>
      </c>
    </row>
    <row r="535" spans="1:8">
      <c r="A535" s="4"/>
      <c r="B535" s="9"/>
      <c r="C535" s="14" t="e">
        <f>VLOOKUP(B535,tarif,2)</f>
        <v>#N/A</v>
      </c>
      <c r="D535" s="11" t="e">
        <f>VLOOKUP(B535,tarif,3)</f>
        <v>#N/A</v>
      </c>
      <c r="E535" s="9"/>
      <c r="F535" s="9"/>
      <c r="G535" s="15"/>
      <c r="H535" s="11" t="str">
        <f t="shared" si="8"/>
        <v/>
      </c>
    </row>
    <row r="536" spans="1:8">
      <c r="A536" s="4"/>
      <c r="B536" s="9"/>
      <c r="C536" s="14" t="e">
        <f>VLOOKUP(B536,tarif,2)</f>
        <v>#N/A</v>
      </c>
      <c r="D536" s="11" t="e">
        <f>VLOOKUP(B536,tarif,3)</f>
        <v>#N/A</v>
      </c>
      <c r="E536" s="9"/>
      <c r="F536" s="9"/>
      <c r="G536" s="15"/>
      <c r="H536" s="11" t="str">
        <f t="shared" si="8"/>
        <v/>
      </c>
    </row>
    <row r="537" spans="1:8">
      <c r="A537" s="4"/>
      <c r="B537" s="9"/>
      <c r="C537" s="14" t="e">
        <f>VLOOKUP(B537,tarif,2)</f>
        <v>#N/A</v>
      </c>
      <c r="D537" s="11" t="e">
        <f>VLOOKUP(B537,tarif,3)</f>
        <v>#N/A</v>
      </c>
      <c r="E537" s="9"/>
      <c r="F537" s="9"/>
      <c r="G537" s="15"/>
      <c r="H537" s="11" t="str">
        <f t="shared" si="8"/>
        <v/>
      </c>
    </row>
    <row r="538" spans="1:8">
      <c r="A538" s="4"/>
      <c r="B538" s="9"/>
      <c r="C538" s="14" t="e">
        <f>VLOOKUP(B538,tarif,2)</f>
        <v>#N/A</v>
      </c>
      <c r="D538" s="11" t="e">
        <f>VLOOKUP(B538,tarif,3)</f>
        <v>#N/A</v>
      </c>
      <c r="E538" s="9"/>
      <c r="F538" s="9"/>
      <c r="G538" s="15"/>
      <c r="H538" s="11" t="str">
        <f t="shared" si="8"/>
        <v/>
      </c>
    </row>
    <row r="539" spans="1:8">
      <c r="A539" s="4"/>
      <c r="B539" s="9"/>
      <c r="C539" s="14" t="e">
        <f>VLOOKUP(B539,tarif,2)</f>
        <v>#N/A</v>
      </c>
      <c r="D539" s="11" t="e">
        <f>VLOOKUP(B539,tarif,3)</f>
        <v>#N/A</v>
      </c>
      <c r="E539" s="9"/>
      <c r="F539" s="9"/>
      <c r="G539" s="15"/>
      <c r="H539" s="11" t="str">
        <f t="shared" si="8"/>
        <v/>
      </c>
    </row>
    <row r="540" spans="1:8">
      <c r="A540" s="4"/>
      <c r="B540" s="9"/>
      <c r="C540" s="14" t="e">
        <f>VLOOKUP(B540,tarif,2)</f>
        <v>#N/A</v>
      </c>
      <c r="D540" s="11" t="e">
        <f>VLOOKUP(B540,tarif,3)</f>
        <v>#N/A</v>
      </c>
      <c r="E540" s="9"/>
      <c r="F540" s="9"/>
      <c r="G540" s="15"/>
      <c r="H540" s="11" t="str">
        <f t="shared" si="8"/>
        <v/>
      </c>
    </row>
    <row r="541" spans="1:8">
      <c r="A541" s="4"/>
      <c r="B541" s="9"/>
      <c r="C541" s="14" t="e">
        <f>VLOOKUP(B541,tarif,2)</f>
        <v>#N/A</v>
      </c>
      <c r="D541" s="11" t="e">
        <f>VLOOKUP(B541,tarif,3)</f>
        <v>#N/A</v>
      </c>
      <c r="E541" s="9"/>
      <c r="F541" s="9"/>
      <c r="G541" s="15"/>
      <c r="H541" s="11" t="str">
        <f t="shared" si="8"/>
        <v/>
      </c>
    </row>
    <row r="542" spans="1:8">
      <c r="A542" s="4"/>
      <c r="B542" s="9"/>
      <c r="C542" s="14" t="e">
        <f>VLOOKUP(B542,tarif,2)</f>
        <v>#N/A</v>
      </c>
      <c r="D542" s="11" t="e">
        <f>VLOOKUP(B542,tarif,3)</f>
        <v>#N/A</v>
      </c>
      <c r="E542" s="9"/>
      <c r="F542" s="9"/>
      <c r="G542" s="15"/>
      <c r="H542" s="11" t="str">
        <f t="shared" si="8"/>
        <v/>
      </c>
    </row>
    <row r="543" spans="1:8">
      <c r="A543" s="4"/>
      <c r="B543" s="9"/>
      <c r="C543" s="14" t="e">
        <f>VLOOKUP(B543,tarif,2)</f>
        <v>#N/A</v>
      </c>
      <c r="D543" s="11" t="e">
        <f>VLOOKUP(B543,tarif,3)</f>
        <v>#N/A</v>
      </c>
      <c r="E543" s="9"/>
      <c r="F543" s="9"/>
      <c r="G543" s="15"/>
      <c r="H543" s="11" t="str">
        <f t="shared" si="8"/>
        <v/>
      </c>
    </row>
    <row r="544" spans="1:8">
      <c r="A544" s="4"/>
      <c r="B544" s="9"/>
      <c r="C544" s="14" t="e">
        <f>VLOOKUP(B544,tarif,2)</f>
        <v>#N/A</v>
      </c>
      <c r="D544" s="11" t="e">
        <f>VLOOKUP(B544,tarif,3)</f>
        <v>#N/A</v>
      </c>
      <c r="E544" s="9"/>
      <c r="F544" s="9"/>
      <c r="G544" s="15"/>
      <c r="H544" s="11" t="str">
        <f t="shared" si="8"/>
        <v/>
      </c>
    </row>
    <row r="545" spans="1:8">
      <c r="A545" s="4"/>
      <c r="B545" s="9"/>
      <c r="C545" s="14" t="e">
        <f>VLOOKUP(B545,tarif,2)</f>
        <v>#N/A</v>
      </c>
      <c r="D545" s="11" t="e">
        <f>VLOOKUP(B545,tarif,3)</f>
        <v>#N/A</v>
      </c>
      <c r="E545" s="9"/>
      <c r="F545" s="9"/>
      <c r="G545" s="15"/>
      <c r="H545" s="11" t="str">
        <f t="shared" si="8"/>
        <v/>
      </c>
    </row>
    <row r="546" spans="1:8">
      <c r="A546" s="4"/>
      <c r="B546" s="9"/>
      <c r="C546" s="14" t="e">
        <f>VLOOKUP(B546,tarif,2)</f>
        <v>#N/A</v>
      </c>
      <c r="D546" s="11" t="e">
        <f>VLOOKUP(B546,tarif,3)</f>
        <v>#N/A</v>
      </c>
      <c r="E546" s="9"/>
      <c r="F546" s="9"/>
      <c r="G546" s="15"/>
      <c r="H546" s="11" t="str">
        <f t="shared" si="8"/>
        <v/>
      </c>
    </row>
    <row r="547" spans="1:8">
      <c r="A547" s="4"/>
      <c r="B547" s="9"/>
      <c r="C547" s="14" t="e">
        <f>VLOOKUP(B547,tarif,2)</f>
        <v>#N/A</v>
      </c>
      <c r="D547" s="11" t="e">
        <f>VLOOKUP(B547,tarif,3)</f>
        <v>#N/A</v>
      </c>
      <c r="E547" s="9"/>
      <c r="F547" s="9"/>
      <c r="G547" s="15"/>
      <c r="H547" s="11" t="str">
        <f t="shared" si="8"/>
        <v/>
      </c>
    </row>
    <row r="548" spans="1:8">
      <c r="A548" s="4"/>
      <c r="B548" s="9"/>
      <c r="C548" s="14" t="e">
        <f>VLOOKUP(B548,tarif,2)</f>
        <v>#N/A</v>
      </c>
      <c r="D548" s="11" t="e">
        <f>VLOOKUP(B548,tarif,3)</f>
        <v>#N/A</v>
      </c>
      <c r="E548" s="9"/>
      <c r="F548" s="9"/>
      <c r="G548" s="15"/>
      <c r="H548" s="11" t="str">
        <f t="shared" si="8"/>
        <v/>
      </c>
    </row>
    <row r="549" spans="1:8">
      <c r="A549" s="4"/>
      <c r="B549" s="9"/>
      <c r="C549" s="14" t="e">
        <f>VLOOKUP(B549,tarif,2)</f>
        <v>#N/A</v>
      </c>
      <c r="D549" s="11" t="e">
        <f>VLOOKUP(B549,tarif,3)</f>
        <v>#N/A</v>
      </c>
      <c r="E549" s="9"/>
      <c r="F549" s="9"/>
      <c r="G549" s="15"/>
      <c r="H549" s="11" t="str">
        <f t="shared" si="8"/>
        <v/>
      </c>
    </row>
    <row r="550" spans="1:8">
      <c r="A550" s="4"/>
      <c r="B550" s="9"/>
      <c r="C550" s="14" t="e">
        <f>VLOOKUP(B550,tarif,2)</f>
        <v>#N/A</v>
      </c>
      <c r="D550" s="11" t="e">
        <f>VLOOKUP(B550,tarif,3)</f>
        <v>#N/A</v>
      </c>
      <c r="E550" s="9"/>
      <c r="F550" s="9"/>
      <c r="G550" s="15"/>
      <c r="H550" s="11" t="str">
        <f t="shared" si="8"/>
        <v/>
      </c>
    </row>
    <row r="551" spans="1:8">
      <c r="A551" s="4"/>
      <c r="B551" s="9"/>
      <c r="C551" s="14" t="e">
        <f>VLOOKUP(B551,tarif,2)</f>
        <v>#N/A</v>
      </c>
      <c r="D551" s="11" t="e">
        <f>VLOOKUP(B551,tarif,3)</f>
        <v>#N/A</v>
      </c>
      <c r="E551" s="9"/>
      <c r="F551" s="9"/>
      <c r="G551" s="15"/>
      <c r="H551" s="11" t="str">
        <f t="shared" si="8"/>
        <v/>
      </c>
    </row>
    <row r="552" spans="1:8">
      <c r="A552" s="4"/>
      <c r="B552" s="9"/>
      <c r="C552" s="14" t="e">
        <f>VLOOKUP(B552,tarif,2)</f>
        <v>#N/A</v>
      </c>
      <c r="D552" s="11" t="e">
        <f>VLOOKUP(B552,tarif,3)</f>
        <v>#N/A</v>
      </c>
      <c r="E552" s="9"/>
      <c r="F552" s="9"/>
      <c r="G552" s="15"/>
      <c r="H552" s="11" t="str">
        <f t="shared" si="8"/>
        <v/>
      </c>
    </row>
    <row r="553" spans="1:8">
      <c r="A553" s="4"/>
      <c r="B553" s="9"/>
      <c r="C553" s="14" t="e">
        <f>VLOOKUP(B553,tarif,2)</f>
        <v>#N/A</v>
      </c>
      <c r="D553" s="11" t="e">
        <f>VLOOKUP(B553,tarif,3)</f>
        <v>#N/A</v>
      </c>
      <c r="E553" s="9"/>
      <c r="F553" s="9"/>
      <c r="G553" s="15"/>
      <c r="H553" s="11" t="str">
        <f t="shared" si="8"/>
        <v/>
      </c>
    </row>
    <row r="554" spans="1:8">
      <c r="A554" s="4"/>
      <c r="B554" s="9"/>
      <c r="C554" s="14" t="e">
        <f>VLOOKUP(B554,tarif,2)</f>
        <v>#N/A</v>
      </c>
      <c r="D554" s="11" t="e">
        <f>VLOOKUP(B554,tarif,3)</f>
        <v>#N/A</v>
      </c>
      <c r="E554" s="9"/>
      <c r="F554" s="9"/>
      <c r="G554" s="15"/>
      <c r="H554" s="11" t="str">
        <f t="shared" si="8"/>
        <v/>
      </c>
    </row>
    <row r="555" spans="1:8">
      <c r="A555" s="4"/>
      <c r="B555" s="9"/>
      <c r="C555" s="14" t="e">
        <f>VLOOKUP(B555,tarif,2)</f>
        <v>#N/A</v>
      </c>
      <c r="D555" s="11" t="e">
        <f>VLOOKUP(B555,tarif,3)</f>
        <v>#N/A</v>
      </c>
      <c r="E555" s="9"/>
      <c r="F555" s="9"/>
      <c r="G555" s="15"/>
      <c r="H555" s="11" t="str">
        <f t="shared" si="8"/>
        <v/>
      </c>
    </row>
    <row r="556" spans="1:8">
      <c r="A556" s="4"/>
      <c r="B556" s="9"/>
      <c r="C556" s="14" t="e">
        <f>VLOOKUP(B556,tarif,2)</f>
        <v>#N/A</v>
      </c>
      <c r="D556" s="11" t="e">
        <f>VLOOKUP(B556,tarif,3)</f>
        <v>#N/A</v>
      </c>
      <c r="E556" s="9"/>
      <c r="F556" s="9"/>
      <c r="G556" s="15"/>
      <c r="H556" s="11" t="str">
        <f t="shared" si="8"/>
        <v/>
      </c>
    </row>
    <row r="557" spans="1:8">
      <c r="A557" s="4"/>
      <c r="B557" s="9"/>
      <c r="C557" s="14" t="e">
        <f>VLOOKUP(B557,tarif,2)</f>
        <v>#N/A</v>
      </c>
      <c r="D557" s="11" t="e">
        <f>VLOOKUP(B557,tarif,3)</f>
        <v>#N/A</v>
      </c>
      <c r="E557" s="9"/>
      <c r="F557" s="9"/>
      <c r="G557" s="15"/>
      <c r="H557" s="11" t="str">
        <f t="shared" si="8"/>
        <v/>
      </c>
    </row>
    <row r="558" spans="1:8">
      <c r="A558" s="4"/>
      <c r="B558" s="9"/>
      <c r="C558" s="14" t="e">
        <f>VLOOKUP(B558,tarif,2)</f>
        <v>#N/A</v>
      </c>
      <c r="D558" s="11" t="e">
        <f>VLOOKUP(B558,tarif,3)</f>
        <v>#N/A</v>
      </c>
      <c r="E558" s="9"/>
      <c r="F558" s="9"/>
      <c r="G558" s="15"/>
      <c r="H558" s="11" t="str">
        <f t="shared" si="8"/>
        <v/>
      </c>
    </row>
    <row r="559" spans="1:8">
      <c r="A559" s="4"/>
      <c r="B559" s="9"/>
      <c r="C559" s="14" t="e">
        <f>VLOOKUP(B559,tarif,2)</f>
        <v>#N/A</v>
      </c>
      <c r="D559" s="11" t="e">
        <f>VLOOKUP(B559,tarif,3)</f>
        <v>#N/A</v>
      </c>
      <c r="E559" s="9"/>
      <c r="F559" s="9"/>
      <c r="G559" s="15"/>
      <c r="H559" s="11" t="str">
        <f t="shared" si="8"/>
        <v/>
      </c>
    </row>
    <row r="560" spans="1:8">
      <c r="A560" s="4"/>
      <c r="B560" s="9"/>
      <c r="C560" s="14" t="e">
        <f>VLOOKUP(B560,tarif,2)</f>
        <v>#N/A</v>
      </c>
      <c r="D560" s="11" t="e">
        <f>VLOOKUP(B560,tarif,3)</f>
        <v>#N/A</v>
      </c>
      <c r="E560" s="9"/>
      <c r="F560" s="9"/>
      <c r="G560" s="15"/>
      <c r="H560" s="11" t="str">
        <f t="shared" si="8"/>
        <v/>
      </c>
    </row>
    <row r="561" spans="1:8">
      <c r="A561" s="4"/>
      <c r="B561" s="9"/>
      <c r="C561" s="14" t="e">
        <f>VLOOKUP(B561,tarif,2)</f>
        <v>#N/A</v>
      </c>
      <c r="D561" s="11" t="e">
        <f>VLOOKUP(B561,tarif,3)</f>
        <v>#N/A</v>
      </c>
      <c r="E561" s="9"/>
      <c r="F561" s="9"/>
      <c r="G561" s="15"/>
      <c r="H561" s="11" t="str">
        <f t="shared" si="8"/>
        <v/>
      </c>
    </row>
    <row r="562" spans="1:8">
      <c r="A562" s="4"/>
      <c r="B562" s="9"/>
      <c r="C562" s="14" t="e">
        <f>VLOOKUP(B562,tarif,2)</f>
        <v>#N/A</v>
      </c>
      <c r="D562" s="11" t="e">
        <f>VLOOKUP(B562,tarif,3)</f>
        <v>#N/A</v>
      </c>
      <c r="E562" s="9"/>
      <c r="F562" s="9"/>
      <c r="G562" s="15"/>
      <c r="H562" s="11" t="str">
        <f t="shared" si="8"/>
        <v/>
      </c>
    </row>
    <row r="563" spans="1:8">
      <c r="A563" s="4"/>
      <c r="B563" s="9"/>
      <c r="C563" s="14" t="e">
        <f>VLOOKUP(B563,tarif,2)</f>
        <v>#N/A</v>
      </c>
      <c r="D563" s="11" t="e">
        <f>VLOOKUP(B563,tarif,3)</f>
        <v>#N/A</v>
      </c>
      <c r="E563" s="9"/>
      <c r="F563" s="9"/>
      <c r="G563" s="15"/>
      <c r="H563" s="11" t="str">
        <f t="shared" si="8"/>
        <v/>
      </c>
    </row>
    <row r="564" spans="1:8">
      <c r="A564" s="4"/>
      <c r="B564" s="9"/>
      <c r="C564" s="14" t="e">
        <f>VLOOKUP(B564,tarif,2)</f>
        <v>#N/A</v>
      </c>
      <c r="D564" s="11" t="e">
        <f>VLOOKUP(B564,tarif,3)</f>
        <v>#N/A</v>
      </c>
      <c r="E564" s="9"/>
      <c r="F564" s="9"/>
      <c r="G564" s="15"/>
      <c r="H564" s="11" t="str">
        <f t="shared" si="8"/>
        <v/>
      </c>
    </row>
    <row r="565" spans="1:8">
      <c r="A565" s="4"/>
      <c r="B565" s="9"/>
      <c r="C565" s="14" t="e">
        <f>VLOOKUP(B565,tarif,2)</f>
        <v>#N/A</v>
      </c>
      <c r="D565" s="11" t="e">
        <f>VLOOKUP(B565,tarif,3)</f>
        <v>#N/A</v>
      </c>
      <c r="E565" s="9"/>
      <c r="F565" s="9"/>
      <c r="G565" s="15"/>
      <c r="H565" s="11" t="str">
        <f t="shared" si="8"/>
        <v/>
      </c>
    </row>
    <row r="566" spans="1:8">
      <c r="A566" s="4"/>
      <c r="B566" s="9"/>
      <c r="C566" s="14" t="e">
        <f>VLOOKUP(B566,tarif,2)</f>
        <v>#N/A</v>
      </c>
      <c r="D566" s="11" t="e">
        <f>VLOOKUP(B566,tarif,3)</f>
        <v>#N/A</v>
      </c>
      <c r="E566" s="9"/>
      <c r="F566" s="9"/>
      <c r="G566" s="15"/>
      <c r="H566" s="11" t="str">
        <f t="shared" si="8"/>
        <v/>
      </c>
    </row>
    <row r="567" spans="1:8">
      <c r="A567" s="4"/>
      <c r="B567" s="9"/>
      <c r="C567" s="14" t="e">
        <f>VLOOKUP(B567,tarif,2)</f>
        <v>#N/A</v>
      </c>
      <c r="D567" s="11" t="e">
        <f>VLOOKUP(B567,tarif,3)</f>
        <v>#N/A</v>
      </c>
      <c r="E567" s="9"/>
      <c r="F567" s="9"/>
      <c r="G567" s="15"/>
      <c r="H567" s="11" t="str">
        <f t="shared" si="8"/>
        <v/>
      </c>
    </row>
    <row r="568" spans="1:8">
      <c r="A568" s="4"/>
      <c r="B568" s="9"/>
      <c r="C568" s="14" t="e">
        <f>VLOOKUP(B568,tarif,2)</f>
        <v>#N/A</v>
      </c>
      <c r="D568" s="11" t="e">
        <f>VLOOKUP(B568,tarif,3)</f>
        <v>#N/A</v>
      </c>
      <c r="E568" s="9"/>
      <c r="F568" s="9"/>
      <c r="G568" s="15"/>
      <c r="H568" s="11" t="str">
        <f t="shared" si="8"/>
        <v/>
      </c>
    </row>
    <row r="569" spans="1:8">
      <c r="A569" s="4"/>
      <c r="B569" s="9"/>
      <c r="C569" s="14" t="e">
        <f>VLOOKUP(B569,tarif,2)</f>
        <v>#N/A</v>
      </c>
      <c r="D569" s="11" t="e">
        <f>VLOOKUP(B569,tarif,3)</f>
        <v>#N/A</v>
      </c>
      <c r="E569" s="9"/>
      <c r="F569" s="9"/>
      <c r="G569" s="15"/>
      <c r="H569" s="11" t="str">
        <f t="shared" si="8"/>
        <v/>
      </c>
    </row>
    <row r="570" spans="1:8">
      <c r="A570" s="4"/>
      <c r="B570" s="9"/>
      <c r="C570" s="14" t="e">
        <f>VLOOKUP(B570,tarif,2)</f>
        <v>#N/A</v>
      </c>
      <c r="D570" s="11" t="e">
        <f>VLOOKUP(B570,tarif,3)</f>
        <v>#N/A</v>
      </c>
      <c r="E570" s="9"/>
      <c r="F570" s="9"/>
      <c r="G570" s="15"/>
      <c r="H570" s="11" t="str">
        <f t="shared" si="8"/>
        <v/>
      </c>
    </row>
    <row r="571" spans="1:8">
      <c r="A571" s="4"/>
      <c r="B571" s="9"/>
      <c r="C571" s="14" t="e">
        <f>VLOOKUP(B571,tarif,2)</f>
        <v>#N/A</v>
      </c>
      <c r="D571" s="11" t="e">
        <f>VLOOKUP(B571,tarif,3)</f>
        <v>#N/A</v>
      </c>
      <c r="E571" s="9"/>
      <c r="F571" s="9"/>
      <c r="G571" s="15"/>
      <c r="H571" s="11" t="str">
        <f t="shared" si="8"/>
        <v/>
      </c>
    </row>
    <row r="572" spans="1:8">
      <c r="A572" s="4"/>
      <c r="B572" s="9"/>
      <c r="C572" s="14" t="e">
        <f>VLOOKUP(B572,tarif,2)</f>
        <v>#N/A</v>
      </c>
      <c r="D572" s="11" t="e">
        <f>VLOOKUP(B572,tarif,3)</f>
        <v>#N/A</v>
      </c>
      <c r="E572" s="9"/>
      <c r="F572" s="9"/>
      <c r="G572" s="15"/>
      <c r="H572" s="11" t="str">
        <f t="shared" si="8"/>
        <v/>
      </c>
    </row>
    <row r="573" spans="1:8">
      <c r="A573" s="4"/>
      <c r="B573" s="9"/>
      <c r="C573" s="14" t="e">
        <f>VLOOKUP(B573,tarif,2)</f>
        <v>#N/A</v>
      </c>
      <c r="D573" s="11" t="e">
        <f>VLOOKUP(B573,tarif,3)</f>
        <v>#N/A</v>
      </c>
      <c r="E573" s="9"/>
      <c r="F573" s="9"/>
      <c r="G573" s="15"/>
      <c r="H573" s="11" t="str">
        <f t="shared" si="8"/>
        <v/>
      </c>
    </row>
    <row r="574" spans="1:8">
      <c r="A574" s="4"/>
      <c r="B574" s="9"/>
      <c r="C574" s="14" t="e">
        <f>VLOOKUP(B574,tarif,2)</f>
        <v>#N/A</v>
      </c>
      <c r="D574" s="11" t="e">
        <f>VLOOKUP(B574,tarif,3)</f>
        <v>#N/A</v>
      </c>
      <c r="E574" s="9"/>
      <c r="F574" s="9"/>
      <c r="G574" s="15"/>
      <c r="H574" s="11" t="str">
        <f t="shared" si="8"/>
        <v/>
      </c>
    </row>
    <row r="575" spans="1:8">
      <c r="A575" s="4"/>
      <c r="B575" s="9"/>
      <c r="C575" s="14" t="e">
        <f>VLOOKUP(B575,tarif,2)</f>
        <v>#N/A</v>
      </c>
      <c r="D575" s="11" t="e">
        <f>VLOOKUP(B575,tarif,3)</f>
        <v>#N/A</v>
      </c>
      <c r="E575" s="9"/>
      <c r="F575" s="9"/>
      <c r="G575" s="15"/>
      <c r="H575" s="11" t="str">
        <f t="shared" si="8"/>
        <v/>
      </c>
    </row>
    <row r="576" spans="1:8">
      <c r="A576" s="4"/>
      <c r="B576" s="9"/>
      <c r="C576" s="14" t="e">
        <f>VLOOKUP(B576,tarif,2)</f>
        <v>#N/A</v>
      </c>
      <c r="D576" s="11" t="e">
        <f>VLOOKUP(B576,tarif,3)</f>
        <v>#N/A</v>
      </c>
      <c r="E576" s="9"/>
      <c r="F576" s="9"/>
      <c r="G576" s="15"/>
      <c r="H576" s="11" t="str">
        <f t="shared" si="8"/>
        <v/>
      </c>
    </row>
    <row r="577" spans="1:8">
      <c r="A577" s="4"/>
      <c r="B577" s="9"/>
      <c r="C577" s="14" t="e">
        <f>VLOOKUP(B577,tarif,2)</f>
        <v>#N/A</v>
      </c>
      <c r="D577" s="11" t="e">
        <f>VLOOKUP(B577,tarif,3)</f>
        <v>#N/A</v>
      </c>
      <c r="E577" s="9"/>
      <c r="F577" s="9"/>
      <c r="G577" s="15"/>
      <c r="H577" s="11" t="str">
        <f t="shared" si="8"/>
        <v/>
      </c>
    </row>
    <row r="578" spans="1:8">
      <c r="A578" s="4"/>
      <c r="B578" s="9"/>
      <c r="C578" s="14" t="e">
        <f>VLOOKUP(B578,tarif,2)</f>
        <v>#N/A</v>
      </c>
      <c r="D578" s="11" t="e">
        <f>VLOOKUP(B578,tarif,3)</f>
        <v>#N/A</v>
      </c>
      <c r="E578" s="9"/>
      <c r="F578" s="9"/>
      <c r="G578" s="15"/>
      <c r="H578" s="11" t="str">
        <f t="shared" si="8"/>
        <v/>
      </c>
    </row>
    <row r="579" spans="1:8">
      <c r="A579" s="4"/>
      <c r="B579" s="9"/>
      <c r="C579" s="14" t="e">
        <f>VLOOKUP(B579,tarif,2)</f>
        <v>#N/A</v>
      </c>
      <c r="D579" s="11" t="e">
        <f>VLOOKUP(B579,tarif,3)</f>
        <v>#N/A</v>
      </c>
      <c r="E579" s="9"/>
      <c r="F579" s="9"/>
      <c r="G579" s="15"/>
      <c r="H579" s="11" t="str">
        <f t="shared" si="8"/>
        <v/>
      </c>
    </row>
    <row r="580" spans="1:8">
      <c r="A580" s="4"/>
      <c r="B580" s="9"/>
      <c r="C580" s="14" t="e">
        <f>VLOOKUP(B580,tarif,2)</f>
        <v>#N/A</v>
      </c>
      <c r="D580" s="11" t="e">
        <f>VLOOKUP(B580,tarif,3)</f>
        <v>#N/A</v>
      </c>
      <c r="E580" s="9"/>
      <c r="F580" s="9"/>
      <c r="G580" s="15"/>
      <c r="H580" s="11" t="str">
        <f t="shared" si="8"/>
        <v/>
      </c>
    </row>
    <row r="581" spans="1:8">
      <c r="A581" s="4"/>
      <c r="B581" s="9"/>
      <c r="C581" s="14" t="e">
        <f>VLOOKUP(B581,tarif,2)</f>
        <v>#N/A</v>
      </c>
      <c r="D581" s="11" t="e">
        <f>VLOOKUP(B581,tarif,3)</f>
        <v>#N/A</v>
      </c>
      <c r="E581" s="9"/>
      <c r="F581" s="9"/>
      <c r="G581" s="15"/>
      <c r="H581" s="11" t="str">
        <f t="shared" si="8"/>
        <v/>
      </c>
    </row>
    <row r="582" spans="1:8">
      <c r="A582" s="4"/>
      <c r="B582" s="9"/>
      <c r="C582" s="14" t="e">
        <f>VLOOKUP(B582,tarif,2)</f>
        <v>#N/A</v>
      </c>
      <c r="D582" s="11" t="e">
        <f>VLOOKUP(B582,tarif,3)</f>
        <v>#N/A</v>
      </c>
      <c r="E582" s="9"/>
      <c r="F582" s="9"/>
      <c r="G582" s="15"/>
      <c r="H582" s="11" t="str">
        <f t="shared" si="8"/>
        <v/>
      </c>
    </row>
    <row r="583" spans="1:8">
      <c r="A583" s="4"/>
      <c r="B583" s="9"/>
      <c r="C583" s="14" t="e">
        <f>VLOOKUP(B583,tarif,2)</f>
        <v>#N/A</v>
      </c>
      <c r="D583" s="11" t="e">
        <f>VLOOKUP(B583,tarif,3)</f>
        <v>#N/A</v>
      </c>
      <c r="E583" s="9"/>
      <c r="F583" s="9"/>
      <c r="G583" s="15"/>
      <c r="H583" s="11" t="str">
        <f t="shared" si="8"/>
        <v/>
      </c>
    </row>
    <row r="584" spans="1:8">
      <c r="A584" s="4"/>
      <c r="B584" s="9"/>
      <c r="C584" s="14" t="e">
        <f>VLOOKUP(B584,tarif,2)</f>
        <v>#N/A</v>
      </c>
      <c r="D584" s="11" t="e">
        <f>VLOOKUP(B584,tarif,3)</f>
        <v>#N/A</v>
      </c>
      <c r="E584" s="9"/>
      <c r="F584" s="9"/>
      <c r="G584" s="15"/>
      <c r="H584" s="11" t="str">
        <f t="shared" si="8"/>
        <v/>
      </c>
    </row>
    <row r="585" spans="1:8">
      <c r="A585" s="4"/>
      <c r="B585" s="9"/>
      <c r="C585" s="14" t="e">
        <f>VLOOKUP(B585,tarif,2)</f>
        <v>#N/A</v>
      </c>
      <c r="D585" s="11" t="e">
        <f>VLOOKUP(B585,tarif,3)</f>
        <v>#N/A</v>
      </c>
      <c r="E585" s="9"/>
      <c r="F585" s="9"/>
      <c r="G585" s="15"/>
      <c r="H585" s="11" t="str">
        <f t="shared" si="8"/>
        <v/>
      </c>
    </row>
    <row r="586" spans="1:8">
      <c r="A586" s="4"/>
      <c r="B586" s="9"/>
      <c r="C586" s="14" t="e">
        <f>VLOOKUP(B586,tarif,2)</f>
        <v>#N/A</v>
      </c>
      <c r="D586" s="11" t="e">
        <f>VLOOKUP(B586,tarif,3)</f>
        <v>#N/A</v>
      </c>
      <c r="E586" s="9"/>
      <c r="F586" s="9"/>
      <c r="G586" s="15"/>
      <c r="H586" s="11" t="str">
        <f t="shared" si="8"/>
        <v/>
      </c>
    </row>
    <row r="587" spans="1:8">
      <c r="A587" s="4"/>
      <c r="B587" s="9"/>
      <c r="C587" s="14" t="e">
        <f>VLOOKUP(B587,tarif,2)</f>
        <v>#N/A</v>
      </c>
      <c r="D587" s="11" t="e">
        <f>VLOOKUP(B587,tarif,3)</f>
        <v>#N/A</v>
      </c>
      <c r="E587" s="9"/>
      <c r="F587" s="9"/>
      <c r="G587" s="15"/>
      <c r="H587" s="11" t="str">
        <f t="shared" si="8"/>
        <v/>
      </c>
    </row>
    <row r="588" spans="1:8">
      <c r="A588" s="4"/>
      <c r="B588" s="9"/>
      <c r="C588" s="14" t="e">
        <f>VLOOKUP(B588,tarif,2)</f>
        <v>#N/A</v>
      </c>
      <c r="D588" s="11" t="e">
        <f>VLOOKUP(B588,tarif,3)</f>
        <v>#N/A</v>
      </c>
      <c r="E588" s="9"/>
      <c r="F588" s="9"/>
      <c r="G588" s="15"/>
      <c r="H588" s="11" t="str">
        <f t="shared" si="8"/>
        <v/>
      </c>
    </row>
    <row r="589" spans="1:8">
      <c r="A589" s="4"/>
      <c r="B589" s="9"/>
      <c r="C589" s="14" t="e">
        <f>VLOOKUP(B589,tarif,2)</f>
        <v>#N/A</v>
      </c>
      <c r="D589" s="11" t="e">
        <f>VLOOKUP(B589,tarif,3)</f>
        <v>#N/A</v>
      </c>
      <c r="E589" s="9"/>
      <c r="F589" s="9"/>
      <c r="G589" s="15"/>
      <c r="H589" s="11" t="str">
        <f t="shared" ref="H589:H600" si="9">IF(OR(B589=1,B589=2,B589=3,B589=4,B589=5,B589=6),D589*E589,"")</f>
        <v/>
      </c>
    </row>
    <row r="590" spans="1:8">
      <c r="A590" s="4"/>
      <c r="B590" s="9"/>
      <c r="C590" s="14" t="e">
        <f>VLOOKUP(B590,tarif,2)</f>
        <v>#N/A</v>
      </c>
      <c r="D590" s="11" t="e">
        <f>VLOOKUP(B590,tarif,3)</f>
        <v>#N/A</v>
      </c>
      <c r="E590" s="9"/>
      <c r="F590" s="9"/>
      <c r="G590" s="15"/>
      <c r="H590" s="11" t="str">
        <f t="shared" si="9"/>
        <v/>
      </c>
    </row>
    <row r="591" spans="1:8">
      <c r="A591" s="4"/>
      <c r="B591" s="9"/>
      <c r="C591" s="14" t="e">
        <f>VLOOKUP(B591,tarif,2)</f>
        <v>#N/A</v>
      </c>
      <c r="D591" s="11" t="e">
        <f>VLOOKUP(B591,tarif,3)</f>
        <v>#N/A</v>
      </c>
      <c r="E591" s="9"/>
      <c r="F591" s="9"/>
      <c r="G591" s="15"/>
      <c r="H591" s="11" t="str">
        <f t="shared" si="9"/>
        <v/>
      </c>
    </row>
    <row r="592" spans="1:8">
      <c r="A592" s="4"/>
      <c r="B592" s="9"/>
      <c r="C592" s="14" t="e">
        <f>VLOOKUP(B592,tarif,2)</f>
        <v>#N/A</v>
      </c>
      <c r="D592" s="11" t="e">
        <f>VLOOKUP(B592,tarif,3)</f>
        <v>#N/A</v>
      </c>
      <c r="E592" s="9"/>
      <c r="F592" s="9"/>
      <c r="G592" s="15"/>
      <c r="H592" s="11" t="str">
        <f t="shared" si="9"/>
        <v/>
      </c>
    </row>
    <row r="593" spans="1:8">
      <c r="A593" s="4"/>
      <c r="B593" s="9"/>
      <c r="C593" s="14" t="e">
        <f>VLOOKUP(B593,tarif,2)</f>
        <v>#N/A</v>
      </c>
      <c r="D593" s="11" t="e">
        <f>VLOOKUP(B593,tarif,3)</f>
        <v>#N/A</v>
      </c>
      <c r="E593" s="9"/>
      <c r="F593" s="9"/>
      <c r="G593" s="15"/>
      <c r="H593" s="11" t="str">
        <f t="shared" si="9"/>
        <v/>
      </c>
    </row>
    <row r="594" spans="1:8">
      <c r="A594" s="4"/>
      <c r="B594" s="9"/>
      <c r="C594" s="14" t="e">
        <f>VLOOKUP(B594,tarif,2)</f>
        <v>#N/A</v>
      </c>
      <c r="D594" s="11" t="e">
        <f>VLOOKUP(B594,tarif,3)</f>
        <v>#N/A</v>
      </c>
      <c r="E594" s="9"/>
      <c r="F594" s="9"/>
      <c r="G594" s="15"/>
      <c r="H594" s="11" t="str">
        <f t="shared" si="9"/>
        <v/>
      </c>
    </row>
    <row r="595" spans="1:8">
      <c r="A595" s="4"/>
      <c r="B595" s="9"/>
      <c r="C595" s="14" t="e">
        <f>VLOOKUP(B595,tarif,2)</f>
        <v>#N/A</v>
      </c>
      <c r="D595" s="11" t="e">
        <f>VLOOKUP(B595,tarif,3)</f>
        <v>#N/A</v>
      </c>
      <c r="E595" s="9"/>
      <c r="F595" s="9"/>
      <c r="G595" s="15"/>
      <c r="H595" s="11" t="str">
        <f t="shared" si="9"/>
        <v/>
      </c>
    </row>
    <row r="596" spans="1:8">
      <c r="A596" s="4"/>
      <c r="B596" s="9"/>
      <c r="C596" s="14" t="e">
        <f>VLOOKUP(B596,tarif,2)</f>
        <v>#N/A</v>
      </c>
      <c r="D596" s="11" t="e">
        <f>VLOOKUP(B596,tarif,3)</f>
        <v>#N/A</v>
      </c>
      <c r="E596" s="9"/>
      <c r="F596" s="9"/>
      <c r="G596" s="15"/>
      <c r="H596" s="11" t="str">
        <f t="shared" si="9"/>
        <v/>
      </c>
    </row>
    <row r="597" spans="1:8">
      <c r="A597" s="4"/>
      <c r="B597" s="9"/>
      <c r="C597" s="14" t="e">
        <f>VLOOKUP(B597,tarif,2)</f>
        <v>#N/A</v>
      </c>
      <c r="D597" s="11" t="e">
        <f>VLOOKUP(B597,tarif,3)</f>
        <v>#N/A</v>
      </c>
      <c r="E597" s="9"/>
      <c r="F597" s="9"/>
      <c r="G597" s="15"/>
      <c r="H597" s="11" t="str">
        <f t="shared" si="9"/>
        <v/>
      </c>
    </row>
    <row r="598" spans="1:8">
      <c r="A598" s="4"/>
      <c r="B598" s="9"/>
      <c r="C598" s="14" t="e">
        <f>VLOOKUP(B598,tarif,2)</f>
        <v>#N/A</v>
      </c>
      <c r="D598" s="11" t="e">
        <f>VLOOKUP(B598,tarif,3)</f>
        <v>#N/A</v>
      </c>
      <c r="E598" s="9"/>
      <c r="F598" s="9"/>
      <c r="G598" s="15"/>
      <c r="H598" s="11" t="str">
        <f t="shared" si="9"/>
        <v/>
      </c>
    </row>
    <row r="599" spans="1:8">
      <c r="A599" s="4"/>
      <c r="B599" s="9"/>
      <c r="C599" s="14" t="e">
        <f>VLOOKUP(B599,tarif,2)</f>
        <v>#N/A</v>
      </c>
      <c r="D599" s="11" t="e">
        <f>VLOOKUP(B599,tarif,3)</f>
        <v>#N/A</v>
      </c>
      <c r="E599" s="9"/>
      <c r="F599" s="9"/>
      <c r="G599" s="15"/>
      <c r="H599" s="11" t="str">
        <f t="shared" si="9"/>
        <v/>
      </c>
    </row>
    <row r="600" spans="1:8" ht="15.75" thickBot="1">
      <c r="A600" s="5"/>
      <c r="B600" s="10"/>
      <c r="C600" s="16" t="e">
        <f>VLOOKUP(B600,tarif,2)</f>
        <v>#N/A</v>
      </c>
      <c r="D600" s="13" t="e">
        <f>VLOOKUP(B600,tarif,3)</f>
        <v>#N/A</v>
      </c>
      <c r="E600" s="10"/>
      <c r="F600" s="10"/>
      <c r="G600" s="16"/>
      <c r="H600" s="11" t="str">
        <f t="shared" si="9"/>
        <v/>
      </c>
    </row>
  </sheetData>
  <mergeCells count="1">
    <mergeCell ref="A8:H8"/>
  </mergeCells>
  <pageMargins left="0.23622047244094491" right="0.23622047244094491" top="0.23622047244094491" bottom="0.19685039370078741" header="0.15748031496062992" footer="0.15748031496062992"/>
  <pageSetup paperSize="9" scale="9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00"/>
  <sheetViews>
    <sheetView workbookViewId="0">
      <selection activeCell="G12" sqref="G12"/>
    </sheetView>
  </sheetViews>
  <sheetFormatPr baseColWidth="10" defaultRowHeight="15"/>
  <cols>
    <col min="1" max="1" width="10.5703125" customWidth="1"/>
    <col min="2" max="2" width="5.28515625" customWidth="1"/>
    <col min="3" max="3" width="28.140625" customWidth="1"/>
    <col min="4" max="4" width="7" customWidth="1"/>
    <col min="5" max="5" width="8.85546875" bestFit="1" customWidth="1"/>
    <col min="6" max="6" width="15.140625" customWidth="1"/>
    <col min="7" max="7" width="9.5703125" customWidth="1"/>
  </cols>
  <sheetData>
    <row r="1" spans="1:11">
      <c r="A1" t="s">
        <v>0</v>
      </c>
      <c r="G1" s="17" t="str">
        <f>+paramètres!A2</f>
        <v>exercice 2017</v>
      </c>
    </row>
    <row r="2" spans="1:11">
      <c r="A2" t="s">
        <v>1</v>
      </c>
    </row>
    <row r="3" spans="1:11">
      <c r="A3" t="s">
        <v>2</v>
      </c>
    </row>
    <row r="4" spans="1:11">
      <c r="A4" t="s">
        <v>3</v>
      </c>
    </row>
    <row r="5" spans="1:11">
      <c r="A5" t="s">
        <v>4</v>
      </c>
    </row>
    <row r="6" spans="1:11">
      <c r="A6" t="s">
        <v>5</v>
      </c>
    </row>
    <row r="8" spans="1:11" ht="17.25">
      <c r="A8" s="19" t="s">
        <v>23</v>
      </c>
      <c r="B8" s="19"/>
      <c r="C8" s="19"/>
      <c r="D8" s="19"/>
      <c r="E8" s="19"/>
      <c r="F8" s="19"/>
      <c r="G8" s="19"/>
    </row>
    <row r="10" spans="1:11" ht="15.75" thickBot="1"/>
    <row r="11" spans="1:11" ht="15.75" thickBot="1">
      <c r="A11" s="7" t="s">
        <v>7</v>
      </c>
      <c r="B11" s="7" t="s">
        <v>21</v>
      </c>
      <c r="C11" s="7" t="s">
        <v>8</v>
      </c>
      <c r="D11" s="7" t="s">
        <v>22</v>
      </c>
      <c r="E11" s="7" t="s">
        <v>9</v>
      </c>
      <c r="F11" s="7" t="s">
        <v>10</v>
      </c>
      <c r="G11" s="7" t="s">
        <v>12</v>
      </c>
    </row>
    <row r="12" spans="1:11">
      <c r="A12" s="6"/>
      <c r="B12" s="8"/>
      <c r="C12" s="14" t="e">
        <f>VLOOKUP(B12,tarif,2)</f>
        <v>#N/A</v>
      </c>
      <c r="D12" s="11" t="e">
        <f>VLOOKUP(B12,tarif,3)</f>
        <v>#N/A</v>
      </c>
      <c r="E12" s="8"/>
      <c r="F12" s="8"/>
      <c r="G12" s="11" t="str">
        <f>IF(OR(B12=1,B12=2,B12=3,B12=4,B12=5,B12=6),D12*E12,"")</f>
        <v/>
      </c>
      <c r="K12" s="20"/>
    </row>
    <row r="13" spans="1:11">
      <c r="A13" s="4"/>
      <c r="B13" s="9"/>
      <c r="C13" s="14" t="e">
        <f>VLOOKUP(B13,tarif,2)</f>
        <v>#N/A</v>
      </c>
      <c r="D13" s="11" t="e">
        <f>VLOOKUP(B13,tarif,3)</f>
        <v>#N/A</v>
      </c>
      <c r="E13" s="9"/>
      <c r="F13" s="9"/>
      <c r="G13" s="12"/>
    </row>
    <row r="14" spans="1:11">
      <c r="A14" s="4"/>
      <c r="B14" s="9"/>
      <c r="C14" s="14" t="e">
        <f>VLOOKUP(B14,tarif,2)</f>
        <v>#N/A</v>
      </c>
      <c r="D14" s="11" t="e">
        <f>VLOOKUP(B14,tarif,3)</f>
        <v>#N/A</v>
      </c>
      <c r="E14" s="9"/>
      <c r="F14" s="9"/>
      <c r="G14" s="12"/>
    </row>
    <row r="15" spans="1:11">
      <c r="A15" s="4"/>
      <c r="B15" s="9"/>
      <c r="C15" s="14" t="e">
        <f>VLOOKUP(B15,tarif,2)</f>
        <v>#N/A</v>
      </c>
      <c r="D15" s="11" t="e">
        <f>VLOOKUP(B15,tarif,3)</f>
        <v>#N/A</v>
      </c>
      <c r="E15" s="9"/>
      <c r="F15" s="9"/>
      <c r="G15" s="12"/>
    </row>
    <row r="16" spans="1:11">
      <c r="A16" s="4"/>
      <c r="B16" s="9"/>
      <c r="C16" s="14" t="e">
        <f>VLOOKUP(B16,tarif,2)</f>
        <v>#N/A</v>
      </c>
      <c r="D16" s="11" t="e">
        <f>VLOOKUP(B16,tarif,3)</f>
        <v>#N/A</v>
      </c>
      <c r="E16" s="9"/>
      <c r="F16" s="9"/>
      <c r="G16" s="12"/>
    </row>
    <row r="17" spans="1:7">
      <c r="A17" s="4"/>
      <c r="B17" s="9"/>
      <c r="C17" s="14" t="e">
        <f>VLOOKUP(B17,tarif,2)</f>
        <v>#N/A</v>
      </c>
      <c r="D17" s="11" t="e">
        <f>VLOOKUP(B17,tarif,3)</f>
        <v>#N/A</v>
      </c>
      <c r="E17" s="9"/>
      <c r="F17" s="9"/>
      <c r="G17" s="12"/>
    </row>
    <row r="18" spans="1:7">
      <c r="A18" s="4"/>
      <c r="B18" s="9"/>
      <c r="C18" s="14" t="e">
        <f>VLOOKUP(B18,tarif,2)</f>
        <v>#N/A</v>
      </c>
      <c r="D18" s="11" t="e">
        <f>VLOOKUP(B18,tarif,3)</f>
        <v>#N/A</v>
      </c>
      <c r="E18" s="9"/>
      <c r="F18" s="9"/>
      <c r="G18" s="12"/>
    </row>
    <row r="19" spans="1:7">
      <c r="A19" s="4"/>
      <c r="B19" s="9"/>
      <c r="C19" s="14" t="e">
        <f>VLOOKUP(B19,tarif,2)</f>
        <v>#N/A</v>
      </c>
      <c r="D19" s="11" t="e">
        <f>VLOOKUP(B19,tarif,3)</f>
        <v>#N/A</v>
      </c>
      <c r="E19" s="9"/>
      <c r="F19" s="9"/>
      <c r="G19" s="12"/>
    </row>
    <row r="20" spans="1:7">
      <c r="A20" s="4"/>
      <c r="B20" s="9"/>
      <c r="C20" s="14" t="e">
        <f>VLOOKUP(B20,tarif,2)</f>
        <v>#N/A</v>
      </c>
      <c r="D20" s="11" t="e">
        <f>VLOOKUP(B20,tarif,3)</f>
        <v>#N/A</v>
      </c>
      <c r="E20" s="9"/>
      <c r="F20" s="9"/>
      <c r="G20" s="12"/>
    </row>
    <row r="21" spans="1:7">
      <c r="A21" s="4"/>
      <c r="B21" s="9"/>
      <c r="C21" s="14" t="e">
        <f>VLOOKUP(B21,tarif,2)</f>
        <v>#N/A</v>
      </c>
      <c r="D21" s="11" t="e">
        <f>VLOOKUP(B21,tarif,3)</f>
        <v>#N/A</v>
      </c>
      <c r="E21" s="9"/>
      <c r="F21" s="9"/>
      <c r="G21" s="12"/>
    </row>
    <row r="22" spans="1:7">
      <c r="A22" s="4"/>
      <c r="B22" s="9"/>
      <c r="C22" s="14" t="e">
        <f>VLOOKUP(B22,tarif,2)</f>
        <v>#N/A</v>
      </c>
      <c r="D22" s="11" t="e">
        <f>VLOOKUP(B22,tarif,3)</f>
        <v>#N/A</v>
      </c>
      <c r="E22" s="9"/>
      <c r="F22" s="9"/>
      <c r="G22" s="12"/>
    </row>
    <row r="23" spans="1:7">
      <c r="A23" s="4"/>
      <c r="B23" s="9"/>
      <c r="C23" s="14" t="e">
        <f>VLOOKUP(B23,tarif,2)</f>
        <v>#N/A</v>
      </c>
      <c r="D23" s="11" t="e">
        <f>VLOOKUP(B23,tarif,3)</f>
        <v>#N/A</v>
      </c>
      <c r="E23" s="9"/>
      <c r="F23" s="9"/>
      <c r="G23" s="12"/>
    </row>
    <row r="24" spans="1:7">
      <c r="A24" s="4"/>
      <c r="B24" s="9"/>
      <c r="C24" s="14" t="e">
        <f>VLOOKUP(B24,tarif,2)</f>
        <v>#N/A</v>
      </c>
      <c r="D24" s="11" t="e">
        <f>VLOOKUP(B24,tarif,3)</f>
        <v>#N/A</v>
      </c>
      <c r="E24" s="9"/>
      <c r="F24" s="9"/>
      <c r="G24" s="12"/>
    </row>
    <row r="25" spans="1:7">
      <c r="A25" s="4"/>
      <c r="B25" s="9"/>
      <c r="C25" s="14" t="e">
        <f>VLOOKUP(B25,tarif,2)</f>
        <v>#N/A</v>
      </c>
      <c r="D25" s="11" t="e">
        <f>VLOOKUP(B25,tarif,3)</f>
        <v>#N/A</v>
      </c>
      <c r="E25" s="9"/>
      <c r="F25" s="9"/>
      <c r="G25" s="12"/>
    </row>
    <row r="26" spans="1:7">
      <c r="A26" s="4"/>
      <c r="B26" s="9"/>
      <c r="C26" s="14" t="e">
        <f>VLOOKUP(B26,tarif,2)</f>
        <v>#N/A</v>
      </c>
      <c r="D26" s="11" t="e">
        <f>VLOOKUP(B26,tarif,3)</f>
        <v>#N/A</v>
      </c>
      <c r="E26" s="9"/>
      <c r="F26" s="9"/>
      <c r="G26" s="12"/>
    </row>
    <row r="27" spans="1:7">
      <c r="A27" s="4"/>
      <c r="B27" s="9"/>
      <c r="C27" s="14" t="e">
        <f>VLOOKUP(B27,tarif,2)</f>
        <v>#N/A</v>
      </c>
      <c r="D27" s="11" t="e">
        <f>VLOOKUP(B27,tarif,3)</f>
        <v>#N/A</v>
      </c>
      <c r="E27" s="9"/>
      <c r="F27" s="9"/>
      <c r="G27" s="12"/>
    </row>
    <row r="28" spans="1:7">
      <c r="A28" s="4"/>
      <c r="B28" s="9"/>
      <c r="C28" s="14" t="e">
        <f>VLOOKUP(B28,tarif,2)</f>
        <v>#N/A</v>
      </c>
      <c r="D28" s="11" t="e">
        <f>VLOOKUP(B28,tarif,3)</f>
        <v>#N/A</v>
      </c>
      <c r="E28" s="9"/>
      <c r="F28" s="9"/>
      <c r="G28" s="12"/>
    </row>
    <row r="29" spans="1:7">
      <c r="A29" s="4"/>
      <c r="B29" s="9"/>
      <c r="C29" s="14" t="e">
        <f>VLOOKUP(B29,tarif,2)</f>
        <v>#N/A</v>
      </c>
      <c r="D29" s="11" t="e">
        <f>VLOOKUP(B29,tarif,3)</f>
        <v>#N/A</v>
      </c>
      <c r="E29" s="9"/>
      <c r="F29" s="9"/>
      <c r="G29" s="12"/>
    </row>
    <row r="30" spans="1:7">
      <c r="A30" s="4"/>
      <c r="B30" s="9"/>
      <c r="C30" s="14" t="e">
        <f>VLOOKUP(B30,tarif,2)</f>
        <v>#N/A</v>
      </c>
      <c r="D30" s="11" t="e">
        <f>VLOOKUP(B30,tarif,3)</f>
        <v>#N/A</v>
      </c>
      <c r="E30" s="9"/>
      <c r="F30" s="9"/>
      <c r="G30" s="12"/>
    </row>
    <row r="31" spans="1:7">
      <c r="A31" s="4"/>
      <c r="B31" s="9"/>
      <c r="C31" s="14" t="e">
        <f>VLOOKUP(B31,tarif,2)</f>
        <v>#N/A</v>
      </c>
      <c r="D31" s="11" t="e">
        <f>VLOOKUP(B31,tarif,3)</f>
        <v>#N/A</v>
      </c>
      <c r="E31" s="9"/>
      <c r="F31" s="9"/>
      <c r="G31" s="12"/>
    </row>
    <row r="32" spans="1:7">
      <c r="A32" s="4"/>
      <c r="B32" s="9"/>
      <c r="C32" s="14" t="e">
        <f>VLOOKUP(B32,tarif,2)</f>
        <v>#N/A</v>
      </c>
      <c r="D32" s="11" t="e">
        <f>VLOOKUP(B32,tarif,3)</f>
        <v>#N/A</v>
      </c>
      <c r="E32" s="9"/>
      <c r="F32" s="9"/>
      <c r="G32" s="12"/>
    </row>
    <row r="33" spans="1:7">
      <c r="A33" s="4"/>
      <c r="B33" s="9"/>
      <c r="C33" s="14" t="e">
        <f>VLOOKUP(B33,tarif,2)</f>
        <v>#N/A</v>
      </c>
      <c r="D33" s="11" t="e">
        <f>VLOOKUP(B33,tarif,3)</f>
        <v>#N/A</v>
      </c>
      <c r="E33" s="9"/>
      <c r="F33" s="9"/>
      <c r="G33" s="12"/>
    </row>
    <row r="34" spans="1:7">
      <c r="A34" s="4"/>
      <c r="B34" s="9"/>
      <c r="C34" s="14" t="e">
        <f>VLOOKUP(B34,tarif,2)</f>
        <v>#N/A</v>
      </c>
      <c r="D34" s="11" t="e">
        <f>VLOOKUP(B34,tarif,3)</f>
        <v>#N/A</v>
      </c>
      <c r="E34" s="9"/>
      <c r="F34" s="9"/>
      <c r="G34" s="12"/>
    </row>
    <row r="35" spans="1:7">
      <c r="A35" s="4"/>
      <c r="B35" s="9"/>
      <c r="C35" s="14" t="e">
        <f>VLOOKUP(B35,tarif,2)</f>
        <v>#N/A</v>
      </c>
      <c r="D35" s="11" t="e">
        <f>VLOOKUP(B35,tarif,3)</f>
        <v>#N/A</v>
      </c>
      <c r="E35" s="9"/>
      <c r="F35" s="9"/>
      <c r="G35" s="12"/>
    </row>
    <row r="36" spans="1:7">
      <c r="A36" s="4"/>
      <c r="B36" s="9"/>
      <c r="C36" s="14" t="e">
        <f>VLOOKUP(B36,tarif,2)</f>
        <v>#N/A</v>
      </c>
      <c r="D36" s="11" t="e">
        <f>VLOOKUP(B36,tarif,3)</f>
        <v>#N/A</v>
      </c>
      <c r="E36" s="9"/>
      <c r="F36" s="9"/>
      <c r="G36" s="12"/>
    </row>
    <row r="37" spans="1:7">
      <c r="A37" s="4"/>
      <c r="B37" s="9"/>
      <c r="C37" s="14" t="e">
        <f>VLOOKUP(B37,tarif,2)</f>
        <v>#N/A</v>
      </c>
      <c r="D37" s="11" t="e">
        <f>VLOOKUP(B37,tarif,3)</f>
        <v>#N/A</v>
      </c>
      <c r="E37" s="9"/>
      <c r="F37" s="9"/>
      <c r="G37" s="12"/>
    </row>
    <row r="38" spans="1:7">
      <c r="A38" s="4"/>
      <c r="B38" s="9"/>
      <c r="C38" s="14" t="e">
        <f>VLOOKUP(B38,tarif,2)</f>
        <v>#N/A</v>
      </c>
      <c r="D38" s="11" t="e">
        <f>VLOOKUP(B38,tarif,3)</f>
        <v>#N/A</v>
      </c>
      <c r="E38" s="9"/>
      <c r="F38" s="9"/>
      <c r="G38" s="12"/>
    </row>
    <row r="39" spans="1:7">
      <c r="A39" s="4"/>
      <c r="B39" s="9"/>
      <c r="C39" s="14" t="e">
        <f>VLOOKUP(B39,tarif,2)</f>
        <v>#N/A</v>
      </c>
      <c r="D39" s="11" t="e">
        <f>VLOOKUP(B39,tarif,3)</f>
        <v>#N/A</v>
      </c>
      <c r="E39" s="9"/>
      <c r="F39" s="9"/>
      <c r="G39" s="12"/>
    </row>
    <row r="40" spans="1:7">
      <c r="A40" s="4"/>
      <c r="B40" s="9"/>
      <c r="C40" s="14" t="e">
        <f>VLOOKUP(B40,tarif,2)</f>
        <v>#N/A</v>
      </c>
      <c r="D40" s="11" t="e">
        <f>VLOOKUP(B40,tarif,3)</f>
        <v>#N/A</v>
      </c>
      <c r="E40" s="9"/>
      <c r="F40" s="9"/>
      <c r="G40" s="12"/>
    </row>
    <row r="41" spans="1:7">
      <c r="A41" s="4"/>
      <c r="B41" s="9"/>
      <c r="C41" s="14" t="e">
        <f>VLOOKUP(B41,tarif,2)</f>
        <v>#N/A</v>
      </c>
      <c r="D41" s="11" t="e">
        <f>VLOOKUP(B41,tarif,3)</f>
        <v>#N/A</v>
      </c>
      <c r="E41" s="9"/>
      <c r="F41" s="9"/>
      <c r="G41" s="12"/>
    </row>
    <row r="42" spans="1:7">
      <c r="A42" s="4"/>
      <c r="B42" s="9"/>
      <c r="C42" s="14" t="e">
        <f>VLOOKUP(B42,tarif,2)</f>
        <v>#N/A</v>
      </c>
      <c r="D42" s="11" t="e">
        <f>VLOOKUP(B42,tarif,3)</f>
        <v>#N/A</v>
      </c>
      <c r="E42" s="9"/>
      <c r="F42" s="9"/>
      <c r="G42" s="12"/>
    </row>
    <row r="43" spans="1:7">
      <c r="A43" s="4"/>
      <c r="B43" s="9"/>
      <c r="C43" s="14" t="e">
        <f>VLOOKUP(B43,tarif,2)</f>
        <v>#N/A</v>
      </c>
      <c r="D43" s="11" t="e">
        <f>VLOOKUP(B43,tarif,3)</f>
        <v>#N/A</v>
      </c>
      <c r="E43" s="9"/>
      <c r="F43" s="9"/>
      <c r="G43" s="12"/>
    </row>
    <row r="44" spans="1:7">
      <c r="A44" s="4"/>
      <c r="B44" s="9"/>
      <c r="C44" s="14" t="e">
        <f>VLOOKUP(B44,tarif,2)</f>
        <v>#N/A</v>
      </c>
      <c r="D44" s="11" t="e">
        <f>VLOOKUP(B44,tarif,3)</f>
        <v>#N/A</v>
      </c>
      <c r="E44" s="9"/>
      <c r="F44" s="9"/>
      <c r="G44" s="12"/>
    </row>
    <row r="45" spans="1:7">
      <c r="A45" s="4"/>
      <c r="B45" s="9"/>
      <c r="C45" s="14" t="e">
        <f>VLOOKUP(B45,tarif,2)</f>
        <v>#N/A</v>
      </c>
      <c r="D45" s="11" t="e">
        <f>VLOOKUP(B45,tarif,3)</f>
        <v>#N/A</v>
      </c>
      <c r="E45" s="9"/>
      <c r="F45" s="9"/>
      <c r="G45" s="12"/>
    </row>
    <row r="46" spans="1:7">
      <c r="A46" s="4"/>
      <c r="B46" s="9"/>
      <c r="C46" s="14" t="e">
        <f>VLOOKUP(B46,tarif,2)</f>
        <v>#N/A</v>
      </c>
      <c r="D46" s="11" t="e">
        <f>VLOOKUP(B46,tarif,3)</f>
        <v>#N/A</v>
      </c>
      <c r="E46" s="9"/>
      <c r="F46" s="9"/>
      <c r="G46" s="12"/>
    </row>
    <row r="47" spans="1:7">
      <c r="A47" s="4"/>
      <c r="B47" s="9"/>
      <c r="C47" s="14" t="e">
        <f>VLOOKUP(B47,tarif,2)</f>
        <v>#N/A</v>
      </c>
      <c r="D47" s="11" t="e">
        <f>VLOOKUP(B47,tarif,3)</f>
        <v>#N/A</v>
      </c>
      <c r="E47" s="9"/>
      <c r="F47" s="9"/>
      <c r="G47" s="12"/>
    </row>
    <row r="48" spans="1:7">
      <c r="A48" s="4"/>
      <c r="B48" s="9"/>
      <c r="C48" s="14" t="e">
        <f>VLOOKUP(B48,tarif,2)</f>
        <v>#N/A</v>
      </c>
      <c r="D48" s="11" t="e">
        <f>VLOOKUP(B48,tarif,3)</f>
        <v>#N/A</v>
      </c>
      <c r="E48" s="9"/>
      <c r="F48" s="9"/>
      <c r="G48" s="12"/>
    </row>
    <row r="49" spans="1:7">
      <c r="A49" s="4"/>
      <c r="B49" s="9"/>
      <c r="C49" s="14" t="e">
        <f>VLOOKUP(B49,tarif,2)</f>
        <v>#N/A</v>
      </c>
      <c r="D49" s="11" t="e">
        <f>VLOOKUP(B49,tarif,3)</f>
        <v>#N/A</v>
      </c>
      <c r="E49" s="9"/>
      <c r="F49" s="9"/>
      <c r="G49" s="12"/>
    </row>
    <row r="50" spans="1:7">
      <c r="A50" s="4"/>
      <c r="B50" s="9"/>
      <c r="C50" s="14" t="e">
        <f>VLOOKUP(B50,tarif,2)</f>
        <v>#N/A</v>
      </c>
      <c r="D50" s="11" t="e">
        <f>VLOOKUP(B50,tarif,3)</f>
        <v>#N/A</v>
      </c>
      <c r="E50" s="9"/>
      <c r="F50" s="9"/>
      <c r="G50" s="12"/>
    </row>
    <row r="51" spans="1:7">
      <c r="A51" s="4"/>
      <c r="B51" s="9"/>
      <c r="C51" s="14" t="e">
        <f>VLOOKUP(B51,tarif,2)</f>
        <v>#N/A</v>
      </c>
      <c r="D51" s="11" t="e">
        <f>VLOOKUP(B51,tarif,3)</f>
        <v>#N/A</v>
      </c>
      <c r="E51" s="9"/>
      <c r="F51" s="9"/>
      <c r="G51" s="12"/>
    </row>
    <row r="52" spans="1:7">
      <c r="A52" s="4"/>
      <c r="B52" s="9"/>
      <c r="C52" s="14" t="e">
        <f>VLOOKUP(B52,tarif,2)</f>
        <v>#N/A</v>
      </c>
      <c r="D52" s="11" t="e">
        <f>VLOOKUP(B52,tarif,3)</f>
        <v>#N/A</v>
      </c>
      <c r="E52" s="9"/>
      <c r="F52" s="9"/>
      <c r="G52" s="12"/>
    </row>
    <row r="53" spans="1:7">
      <c r="A53" s="4"/>
      <c r="B53" s="9"/>
      <c r="C53" s="14" t="e">
        <f>VLOOKUP(B53,tarif,2)</f>
        <v>#N/A</v>
      </c>
      <c r="D53" s="11" t="e">
        <f>VLOOKUP(B53,tarif,3)</f>
        <v>#N/A</v>
      </c>
      <c r="E53" s="9"/>
      <c r="F53" s="9"/>
      <c r="G53" s="12"/>
    </row>
    <row r="54" spans="1:7">
      <c r="A54" s="4"/>
      <c r="B54" s="9"/>
      <c r="C54" s="14" t="e">
        <f>VLOOKUP(B54,tarif,2)</f>
        <v>#N/A</v>
      </c>
      <c r="D54" s="11" t="e">
        <f>VLOOKUP(B54,tarif,3)</f>
        <v>#N/A</v>
      </c>
      <c r="E54" s="9"/>
      <c r="F54" s="9"/>
      <c r="G54" s="12"/>
    </row>
    <row r="55" spans="1:7">
      <c r="A55" s="4"/>
      <c r="B55" s="9"/>
      <c r="C55" s="14" t="e">
        <f>VLOOKUP(B55,tarif,2)</f>
        <v>#N/A</v>
      </c>
      <c r="D55" s="11" t="e">
        <f>VLOOKUP(B55,tarif,3)</f>
        <v>#N/A</v>
      </c>
      <c r="E55" s="9"/>
      <c r="F55" s="9"/>
      <c r="G55" s="12"/>
    </row>
    <row r="56" spans="1:7">
      <c r="A56" s="4"/>
      <c r="B56" s="9"/>
      <c r="C56" s="14" t="e">
        <f>VLOOKUP(B56,tarif,2)</f>
        <v>#N/A</v>
      </c>
      <c r="D56" s="11" t="e">
        <f>VLOOKUP(B56,tarif,3)</f>
        <v>#N/A</v>
      </c>
      <c r="E56" s="9"/>
      <c r="F56" s="9"/>
      <c r="G56" s="12"/>
    </row>
    <row r="57" spans="1:7">
      <c r="A57" s="4"/>
      <c r="B57" s="9"/>
      <c r="C57" s="14" t="e">
        <f>VLOOKUP(B57,tarif,2)</f>
        <v>#N/A</v>
      </c>
      <c r="D57" s="11" t="e">
        <f>VLOOKUP(B57,tarif,3)</f>
        <v>#N/A</v>
      </c>
      <c r="E57" s="9"/>
      <c r="F57" s="9"/>
      <c r="G57" s="12"/>
    </row>
    <row r="58" spans="1:7">
      <c r="A58" s="4"/>
      <c r="B58" s="9"/>
      <c r="C58" s="14" t="e">
        <f>VLOOKUP(B58,tarif,2)</f>
        <v>#N/A</v>
      </c>
      <c r="D58" s="11" t="e">
        <f>VLOOKUP(B58,tarif,3)</f>
        <v>#N/A</v>
      </c>
      <c r="E58" s="9"/>
      <c r="F58" s="9"/>
      <c r="G58" s="12"/>
    </row>
    <row r="59" spans="1:7">
      <c r="A59" s="4"/>
      <c r="B59" s="9"/>
      <c r="C59" s="14" t="e">
        <f>VLOOKUP(B59,tarif,2)</f>
        <v>#N/A</v>
      </c>
      <c r="D59" s="11" t="e">
        <f>VLOOKUP(B59,tarif,3)</f>
        <v>#N/A</v>
      </c>
      <c r="E59" s="9"/>
      <c r="F59" s="9"/>
      <c r="G59" s="12"/>
    </row>
    <row r="60" spans="1:7">
      <c r="A60" s="4"/>
      <c r="B60" s="9"/>
      <c r="C60" s="14" t="e">
        <f>VLOOKUP(B60,tarif,2)</f>
        <v>#N/A</v>
      </c>
      <c r="D60" s="11" t="e">
        <f>VLOOKUP(B60,tarif,3)</f>
        <v>#N/A</v>
      </c>
      <c r="E60" s="9"/>
      <c r="F60" s="9"/>
      <c r="G60" s="12"/>
    </row>
    <row r="61" spans="1:7">
      <c r="A61" s="4"/>
      <c r="B61" s="9"/>
      <c r="C61" s="14" t="e">
        <f>VLOOKUP(B61,tarif,2)</f>
        <v>#N/A</v>
      </c>
      <c r="D61" s="11" t="e">
        <f>VLOOKUP(B61,tarif,3)</f>
        <v>#N/A</v>
      </c>
      <c r="E61" s="9"/>
      <c r="F61" s="9"/>
      <c r="G61" s="12"/>
    </row>
    <row r="62" spans="1:7">
      <c r="A62" s="4"/>
      <c r="B62" s="9"/>
      <c r="C62" s="14" t="e">
        <f>VLOOKUP(B62,tarif,2)</f>
        <v>#N/A</v>
      </c>
      <c r="D62" s="11" t="e">
        <f>VLOOKUP(B62,tarif,3)</f>
        <v>#N/A</v>
      </c>
      <c r="E62" s="9"/>
      <c r="F62" s="9"/>
      <c r="G62" s="12"/>
    </row>
    <row r="63" spans="1:7">
      <c r="A63" s="4"/>
      <c r="B63" s="9"/>
      <c r="C63" s="14" t="e">
        <f>VLOOKUP(B63,tarif,2)</f>
        <v>#N/A</v>
      </c>
      <c r="D63" s="11" t="e">
        <f>VLOOKUP(B63,tarif,3)</f>
        <v>#N/A</v>
      </c>
      <c r="E63" s="9"/>
      <c r="F63" s="9"/>
      <c r="G63" s="12"/>
    </row>
    <row r="64" spans="1:7">
      <c r="A64" s="4"/>
      <c r="B64" s="9"/>
      <c r="C64" s="14" t="e">
        <f>VLOOKUP(B64,tarif,2)</f>
        <v>#N/A</v>
      </c>
      <c r="D64" s="11" t="e">
        <f>VLOOKUP(B64,tarif,3)</f>
        <v>#N/A</v>
      </c>
      <c r="E64" s="9"/>
      <c r="F64" s="9"/>
      <c r="G64" s="12"/>
    </row>
    <row r="65" spans="1:7">
      <c r="A65" s="4"/>
      <c r="B65" s="9"/>
      <c r="C65" s="14" t="e">
        <f>VLOOKUP(B65,tarif,2)</f>
        <v>#N/A</v>
      </c>
      <c r="D65" s="11" t="e">
        <f>VLOOKUP(B65,tarif,3)</f>
        <v>#N/A</v>
      </c>
      <c r="E65" s="9"/>
      <c r="F65" s="9"/>
      <c r="G65" s="12"/>
    </row>
    <row r="66" spans="1:7">
      <c r="A66" s="4"/>
      <c r="B66" s="9"/>
      <c r="C66" s="14" t="e">
        <f>VLOOKUP(B66,tarif,2)</f>
        <v>#N/A</v>
      </c>
      <c r="D66" s="11" t="e">
        <f>VLOOKUP(B66,tarif,3)</f>
        <v>#N/A</v>
      </c>
      <c r="E66" s="9"/>
      <c r="F66" s="9"/>
      <c r="G66" s="12"/>
    </row>
    <row r="67" spans="1:7">
      <c r="A67" s="4"/>
      <c r="B67" s="9"/>
      <c r="C67" s="14" t="e">
        <f>VLOOKUP(B67,tarif,2)</f>
        <v>#N/A</v>
      </c>
      <c r="D67" s="11" t="e">
        <f>VLOOKUP(B67,tarif,3)</f>
        <v>#N/A</v>
      </c>
      <c r="E67" s="9"/>
      <c r="F67" s="9"/>
      <c r="G67" s="12"/>
    </row>
    <row r="68" spans="1:7">
      <c r="A68" s="4"/>
      <c r="B68" s="9"/>
      <c r="C68" s="14" t="e">
        <f>VLOOKUP(B68,tarif,2)</f>
        <v>#N/A</v>
      </c>
      <c r="D68" s="11" t="e">
        <f>VLOOKUP(B68,tarif,3)</f>
        <v>#N/A</v>
      </c>
      <c r="E68" s="9"/>
      <c r="F68" s="9"/>
      <c r="G68" s="12"/>
    </row>
    <row r="69" spans="1:7">
      <c r="A69" s="4"/>
      <c r="B69" s="9"/>
      <c r="C69" s="14" t="e">
        <f>VLOOKUP(B69,tarif,2)</f>
        <v>#N/A</v>
      </c>
      <c r="D69" s="11" t="e">
        <f>VLOOKUP(B69,tarif,3)</f>
        <v>#N/A</v>
      </c>
      <c r="E69" s="9"/>
      <c r="F69" s="9"/>
      <c r="G69" s="12"/>
    </row>
    <row r="70" spans="1:7">
      <c r="A70" s="4"/>
      <c r="B70" s="9"/>
      <c r="C70" s="14" t="e">
        <f>VLOOKUP(B70,tarif,2)</f>
        <v>#N/A</v>
      </c>
      <c r="D70" s="11" t="e">
        <f>VLOOKUP(B70,tarif,3)</f>
        <v>#N/A</v>
      </c>
      <c r="E70" s="9"/>
      <c r="F70" s="9"/>
      <c r="G70" s="12"/>
    </row>
    <row r="71" spans="1:7">
      <c r="A71" s="4"/>
      <c r="B71" s="9"/>
      <c r="C71" s="14" t="e">
        <f>VLOOKUP(B71,tarif,2)</f>
        <v>#N/A</v>
      </c>
      <c r="D71" s="11" t="e">
        <f>VLOOKUP(B71,tarif,3)</f>
        <v>#N/A</v>
      </c>
      <c r="E71" s="9"/>
      <c r="F71" s="9"/>
      <c r="G71" s="12"/>
    </row>
    <row r="72" spans="1:7">
      <c r="A72" s="4"/>
      <c r="B72" s="9"/>
      <c r="C72" s="14" t="e">
        <f>VLOOKUP(B72,tarif,2)</f>
        <v>#N/A</v>
      </c>
      <c r="D72" s="11" t="e">
        <f>VLOOKUP(B72,tarif,3)</f>
        <v>#N/A</v>
      </c>
      <c r="E72" s="9"/>
      <c r="F72" s="9"/>
      <c r="G72" s="12"/>
    </row>
    <row r="73" spans="1:7">
      <c r="A73" s="4"/>
      <c r="B73" s="9"/>
      <c r="C73" s="14" t="e">
        <f>VLOOKUP(B73,tarif,2)</f>
        <v>#N/A</v>
      </c>
      <c r="D73" s="11" t="e">
        <f>VLOOKUP(B73,tarif,3)</f>
        <v>#N/A</v>
      </c>
      <c r="E73" s="9"/>
      <c r="F73" s="9"/>
      <c r="G73" s="12"/>
    </row>
    <row r="74" spans="1:7">
      <c r="A74" s="4"/>
      <c r="B74" s="9"/>
      <c r="C74" s="14" t="e">
        <f>VLOOKUP(B74,tarif,2)</f>
        <v>#N/A</v>
      </c>
      <c r="D74" s="11" t="e">
        <f>VLOOKUP(B74,tarif,3)</f>
        <v>#N/A</v>
      </c>
      <c r="E74" s="9"/>
      <c r="F74" s="9"/>
      <c r="G74" s="12"/>
    </row>
    <row r="75" spans="1:7">
      <c r="A75" s="4"/>
      <c r="B75" s="9"/>
      <c r="C75" s="14" t="e">
        <f>VLOOKUP(B75,tarif,2)</f>
        <v>#N/A</v>
      </c>
      <c r="D75" s="11" t="e">
        <f>VLOOKUP(B75,tarif,3)</f>
        <v>#N/A</v>
      </c>
      <c r="E75" s="9"/>
      <c r="F75" s="9"/>
      <c r="G75" s="12"/>
    </row>
    <row r="76" spans="1:7">
      <c r="A76" s="4"/>
      <c r="B76" s="9"/>
      <c r="C76" s="14" t="e">
        <f>VLOOKUP(B76,tarif,2)</f>
        <v>#N/A</v>
      </c>
      <c r="D76" s="11" t="e">
        <f>VLOOKUP(B76,tarif,3)</f>
        <v>#N/A</v>
      </c>
      <c r="E76" s="9"/>
      <c r="F76" s="9"/>
      <c r="G76" s="12"/>
    </row>
    <row r="77" spans="1:7">
      <c r="A77" s="4"/>
      <c r="B77" s="9"/>
      <c r="C77" s="14" t="e">
        <f>VLOOKUP(B77,tarif,2)</f>
        <v>#N/A</v>
      </c>
      <c r="D77" s="11" t="e">
        <f>VLOOKUP(B77,tarif,3)</f>
        <v>#N/A</v>
      </c>
      <c r="E77" s="9"/>
      <c r="F77" s="9"/>
      <c r="G77" s="12"/>
    </row>
    <row r="78" spans="1:7">
      <c r="A78" s="4"/>
      <c r="B78" s="9"/>
      <c r="C78" s="14" t="e">
        <f>VLOOKUP(B78,tarif,2)</f>
        <v>#N/A</v>
      </c>
      <c r="D78" s="11" t="e">
        <f>VLOOKUP(B78,tarif,3)</f>
        <v>#N/A</v>
      </c>
      <c r="E78" s="9"/>
      <c r="F78" s="9"/>
      <c r="G78" s="12"/>
    </row>
    <row r="79" spans="1:7">
      <c r="A79" s="4"/>
      <c r="B79" s="9"/>
      <c r="C79" s="14" t="e">
        <f>VLOOKUP(B79,tarif,2)</f>
        <v>#N/A</v>
      </c>
      <c r="D79" s="11" t="e">
        <f>VLOOKUP(B79,tarif,3)</f>
        <v>#N/A</v>
      </c>
      <c r="E79" s="9"/>
      <c r="F79" s="9"/>
      <c r="G79" s="12"/>
    </row>
    <row r="80" spans="1:7">
      <c r="A80" s="4"/>
      <c r="B80" s="9"/>
      <c r="C80" s="14" t="e">
        <f>VLOOKUP(B80,tarif,2)</f>
        <v>#N/A</v>
      </c>
      <c r="D80" s="11" t="e">
        <f>VLOOKUP(B80,tarif,3)</f>
        <v>#N/A</v>
      </c>
      <c r="E80" s="9"/>
      <c r="F80" s="9"/>
      <c r="G80" s="12"/>
    </row>
    <row r="81" spans="1:7">
      <c r="A81" s="4"/>
      <c r="B81" s="9"/>
      <c r="C81" s="14" t="e">
        <f>VLOOKUP(B81,tarif,2)</f>
        <v>#N/A</v>
      </c>
      <c r="D81" s="11" t="e">
        <f>VLOOKUP(B81,tarif,3)</f>
        <v>#N/A</v>
      </c>
      <c r="E81" s="9"/>
      <c r="F81" s="9"/>
      <c r="G81" s="12"/>
    </row>
    <row r="82" spans="1:7">
      <c r="A82" s="4"/>
      <c r="B82" s="9"/>
      <c r="C82" s="14" t="e">
        <f>VLOOKUP(B82,tarif,2)</f>
        <v>#N/A</v>
      </c>
      <c r="D82" s="11" t="e">
        <f>VLOOKUP(B82,tarif,3)</f>
        <v>#N/A</v>
      </c>
      <c r="E82" s="9"/>
      <c r="F82" s="9"/>
      <c r="G82" s="12"/>
    </row>
    <row r="83" spans="1:7">
      <c r="A83" s="4"/>
      <c r="B83" s="9"/>
      <c r="C83" s="14" t="e">
        <f>VLOOKUP(B83,tarif,2)</f>
        <v>#N/A</v>
      </c>
      <c r="D83" s="11" t="e">
        <f>VLOOKUP(B83,tarif,3)</f>
        <v>#N/A</v>
      </c>
      <c r="E83" s="9"/>
      <c r="F83" s="9"/>
      <c r="G83" s="12"/>
    </row>
    <row r="84" spans="1:7">
      <c r="A84" s="4"/>
      <c r="B84" s="9"/>
      <c r="C84" s="14" t="e">
        <f>VLOOKUP(B84,tarif,2)</f>
        <v>#N/A</v>
      </c>
      <c r="D84" s="11" t="e">
        <f>VLOOKUP(B84,tarif,3)</f>
        <v>#N/A</v>
      </c>
      <c r="E84" s="9"/>
      <c r="F84" s="9"/>
      <c r="G84" s="12"/>
    </row>
    <row r="85" spans="1:7">
      <c r="A85" s="4"/>
      <c r="B85" s="9"/>
      <c r="C85" s="14" t="e">
        <f>VLOOKUP(B85,tarif,2)</f>
        <v>#N/A</v>
      </c>
      <c r="D85" s="11" t="e">
        <f>VLOOKUP(B85,tarif,3)</f>
        <v>#N/A</v>
      </c>
      <c r="E85" s="9"/>
      <c r="F85" s="9"/>
      <c r="G85" s="12"/>
    </row>
    <row r="86" spans="1:7">
      <c r="A86" s="4"/>
      <c r="B86" s="9"/>
      <c r="C86" s="14" t="e">
        <f>VLOOKUP(B86,tarif,2)</f>
        <v>#N/A</v>
      </c>
      <c r="D86" s="11" t="e">
        <f>VLOOKUP(B86,tarif,3)</f>
        <v>#N/A</v>
      </c>
      <c r="E86" s="9"/>
      <c r="F86" s="9"/>
      <c r="G86" s="12"/>
    </row>
    <row r="87" spans="1:7">
      <c r="A87" s="4"/>
      <c r="B87" s="9"/>
      <c r="C87" s="14" t="e">
        <f>VLOOKUP(B87,tarif,2)</f>
        <v>#N/A</v>
      </c>
      <c r="D87" s="11" t="e">
        <f>VLOOKUP(B87,tarif,3)</f>
        <v>#N/A</v>
      </c>
      <c r="E87" s="9"/>
      <c r="F87" s="9"/>
      <c r="G87" s="12"/>
    </row>
    <row r="88" spans="1:7">
      <c r="A88" s="4"/>
      <c r="B88" s="9"/>
      <c r="C88" s="14" t="e">
        <f>VLOOKUP(B88,tarif,2)</f>
        <v>#N/A</v>
      </c>
      <c r="D88" s="11" t="e">
        <f>VLOOKUP(B88,tarif,3)</f>
        <v>#N/A</v>
      </c>
      <c r="E88" s="9"/>
      <c r="F88" s="9"/>
      <c r="G88" s="12"/>
    </row>
    <row r="89" spans="1:7">
      <c r="A89" s="4"/>
      <c r="B89" s="9"/>
      <c r="C89" s="14" t="e">
        <f>VLOOKUP(B89,tarif,2)</f>
        <v>#N/A</v>
      </c>
      <c r="D89" s="11" t="e">
        <f>VLOOKUP(B89,tarif,3)</f>
        <v>#N/A</v>
      </c>
      <c r="E89" s="9"/>
      <c r="F89" s="9"/>
      <c r="G89" s="12"/>
    </row>
    <row r="90" spans="1:7">
      <c r="A90" s="4"/>
      <c r="B90" s="9"/>
      <c r="C90" s="14" t="e">
        <f>VLOOKUP(B90,tarif,2)</f>
        <v>#N/A</v>
      </c>
      <c r="D90" s="11" t="e">
        <f>VLOOKUP(B90,tarif,3)</f>
        <v>#N/A</v>
      </c>
      <c r="E90" s="9"/>
      <c r="F90" s="9"/>
      <c r="G90" s="12"/>
    </row>
    <row r="91" spans="1:7">
      <c r="A91" s="4"/>
      <c r="B91" s="9"/>
      <c r="C91" s="14" t="e">
        <f>VLOOKUP(B91,tarif,2)</f>
        <v>#N/A</v>
      </c>
      <c r="D91" s="11" t="e">
        <f>VLOOKUP(B91,tarif,3)</f>
        <v>#N/A</v>
      </c>
      <c r="E91" s="9"/>
      <c r="F91" s="9"/>
      <c r="G91" s="12"/>
    </row>
    <row r="92" spans="1:7">
      <c r="A92" s="4"/>
      <c r="B92" s="9"/>
      <c r="C92" s="14" t="e">
        <f>VLOOKUP(B92,tarif,2)</f>
        <v>#N/A</v>
      </c>
      <c r="D92" s="11" t="e">
        <f>VLOOKUP(B92,tarif,3)</f>
        <v>#N/A</v>
      </c>
      <c r="E92" s="9"/>
      <c r="F92" s="9"/>
      <c r="G92" s="12"/>
    </row>
    <row r="93" spans="1:7">
      <c r="A93" s="4"/>
      <c r="B93" s="9"/>
      <c r="C93" s="14" t="e">
        <f>VLOOKUP(B93,tarif,2)</f>
        <v>#N/A</v>
      </c>
      <c r="D93" s="11" t="e">
        <f>VLOOKUP(B93,tarif,3)</f>
        <v>#N/A</v>
      </c>
      <c r="E93" s="9"/>
      <c r="F93" s="9"/>
      <c r="G93" s="12"/>
    </row>
    <row r="94" spans="1:7">
      <c r="A94" s="4"/>
      <c r="B94" s="9"/>
      <c r="C94" s="14" t="e">
        <f>VLOOKUP(B94,tarif,2)</f>
        <v>#N/A</v>
      </c>
      <c r="D94" s="11" t="e">
        <f>VLOOKUP(B94,tarif,3)</f>
        <v>#N/A</v>
      </c>
      <c r="E94" s="9"/>
      <c r="F94" s="9"/>
      <c r="G94" s="12"/>
    </row>
    <row r="95" spans="1:7">
      <c r="A95" s="4"/>
      <c r="B95" s="9"/>
      <c r="C95" s="14" t="e">
        <f>VLOOKUP(B95,tarif,2)</f>
        <v>#N/A</v>
      </c>
      <c r="D95" s="11" t="e">
        <f>VLOOKUP(B95,tarif,3)</f>
        <v>#N/A</v>
      </c>
      <c r="E95" s="9"/>
      <c r="F95" s="9"/>
      <c r="G95" s="12"/>
    </row>
    <row r="96" spans="1:7">
      <c r="A96" s="4"/>
      <c r="B96" s="9"/>
      <c r="C96" s="14" t="e">
        <f>VLOOKUP(B96,tarif,2)</f>
        <v>#N/A</v>
      </c>
      <c r="D96" s="11" t="e">
        <f>VLOOKUP(B96,tarif,3)</f>
        <v>#N/A</v>
      </c>
      <c r="E96" s="9"/>
      <c r="F96" s="9"/>
      <c r="G96" s="12"/>
    </row>
    <row r="97" spans="1:7">
      <c r="A97" s="4"/>
      <c r="B97" s="9"/>
      <c r="C97" s="14" t="e">
        <f>VLOOKUP(B97,tarif,2)</f>
        <v>#N/A</v>
      </c>
      <c r="D97" s="11" t="e">
        <f>VLOOKUP(B97,tarif,3)</f>
        <v>#N/A</v>
      </c>
      <c r="E97" s="9"/>
      <c r="F97" s="9"/>
      <c r="G97" s="12"/>
    </row>
    <row r="98" spans="1:7">
      <c r="A98" s="4"/>
      <c r="B98" s="9"/>
      <c r="C98" s="14" t="e">
        <f>VLOOKUP(B98,tarif,2)</f>
        <v>#N/A</v>
      </c>
      <c r="D98" s="11" t="e">
        <f>VLOOKUP(B98,tarif,3)</f>
        <v>#N/A</v>
      </c>
      <c r="E98" s="9"/>
      <c r="F98" s="9"/>
      <c r="G98" s="12"/>
    </row>
    <row r="99" spans="1:7">
      <c r="A99" s="4"/>
      <c r="B99" s="9"/>
      <c r="C99" s="14" t="e">
        <f>VLOOKUP(B99,tarif,2)</f>
        <v>#N/A</v>
      </c>
      <c r="D99" s="11" t="e">
        <f>VLOOKUP(B99,tarif,3)</f>
        <v>#N/A</v>
      </c>
      <c r="E99" s="9"/>
      <c r="F99" s="9"/>
      <c r="G99" s="12"/>
    </row>
    <row r="100" spans="1:7">
      <c r="A100" s="4"/>
      <c r="B100" s="9"/>
      <c r="C100" s="14" t="e">
        <f>VLOOKUP(B100,tarif,2)</f>
        <v>#N/A</v>
      </c>
      <c r="D100" s="11" t="e">
        <f>VLOOKUP(B100,tarif,3)</f>
        <v>#N/A</v>
      </c>
      <c r="E100" s="9"/>
      <c r="F100" s="9"/>
      <c r="G100" s="12"/>
    </row>
    <row r="101" spans="1:7">
      <c r="A101" s="4"/>
      <c r="B101" s="9"/>
      <c r="C101" s="14" t="e">
        <f>VLOOKUP(B101,tarif,2)</f>
        <v>#N/A</v>
      </c>
      <c r="D101" s="11" t="e">
        <f>VLOOKUP(B101,tarif,3)</f>
        <v>#N/A</v>
      </c>
      <c r="E101" s="9"/>
      <c r="F101" s="9"/>
      <c r="G101" s="12"/>
    </row>
    <row r="102" spans="1:7">
      <c r="A102" s="4"/>
      <c r="B102" s="9"/>
      <c r="C102" s="14" t="e">
        <f>VLOOKUP(B102,tarif,2)</f>
        <v>#N/A</v>
      </c>
      <c r="D102" s="11" t="e">
        <f>VLOOKUP(B102,tarif,3)</f>
        <v>#N/A</v>
      </c>
      <c r="E102" s="9"/>
      <c r="F102" s="9"/>
      <c r="G102" s="12"/>
    </row>
    <row r="103" spans="1:7">
      <c r="A103" s="4"/>
      <c r="B103" s="9"/>
      <c r="C103" s="14" t="e">
        <f>VLOOKUP(B103,tarif,2)</f>
        <v>#N/A</v>
      </c>
      <c r="D103" s="11" t="e">
        <f>VLOOKUP(B103,tarif,3)</f>
        <v>#N/A</v>
      </c>
      <c r="E103" s="9"/>
      <c r="F103" s="9"/>
      <c r="G103" s="12"/>
    </row>
    <row r="104" spans="1:7">
      <c r="A104" s="4"/>
      <c r="B104" s="9"/>
      <c r="C104" s="14" t="e">
        <f>VLOOKUP(B104,tarif,2)</f>
        <v>#N/A</v>
      </c>
      <c r="D104" s="11" t="e">
        <f>VLOOKUP(B104,tarif,3)</f>
        <v>#N/A</v>
      </c>
      <c r="E104" s="9"/>
      <c r="F104" s="9"/>
      <c r="G104" s="12"/>
    </row>
    <row r="105" spans="1:7">
      <c r="A105" s="4"/>
      <c r="B105" s="9"/>
      <c r="C105" s="14" t="e">
        <f>VLOOKUP(B105,tarif,2)</f>
        <v>#N/A</v>
      </c>
      <c r="D105" s="11" t="e">
        <f>VLOOKUP(B105,tarif,3)</f>
        <v>#N/A</v>
      </c>
      <c r="E105" s="9"/>
      <c r="F105" s="9"/>
      <c r="G105" s="12"/>
    </row>
    <row r="106" spans="1:7">
      <c r="A106" s="4"/>
      <c r="B106" s="9"/>
      <c r="C106" s="14" t="e">
        <f>VLOOKUP(B106,tarif,2)</f>
        <v>#N/A</v>
      </c>
      <c r="D106" s="11" t="e">
        <f>VLOOKUP(B106,tarif,3)</f>
        <v>#N/A</v>
      </c>
      <c r="E106" s="9"/>
      <c r="F106" s="9"/>
      <c r="G106" s="12"/>
    </row>
    <row r="107" spans="1:7">
      <c r="A107" s="4"/>
      <c r="B107" s="9"/>
      <c r="C107" s="14" t="e">
        <f>VLOOKUP(B107,tarif,2)</f>
        <v>#N/A</v>
      </c>
      <c r="D107" s="11" t="e">
        <f>VLOOKUP(B107,tarif,3)</f>
        <v>#N/A</v>
      </c>
      <c r="E107" s="9"/>
      <c r="F107" s="9"/>
      <c r="G107" s="12"/>
    </row>
    <row r="108" spans="1:7">
      <c r="A108" s="4"/>
      <c r="B108" s="9"/>
      <c r="C108" s="14" t="e">
        <f>VLOOKUP(B108,tarif,2)</f>
        <v>#N/A</v>
      </c>
      <c r="D108" s="11" t="e">
        <f>VLOOKUP(B108,tarif,3)</f>
        <v>#N/A</v>
      </c>
      <c r="E108" s="9"/>
      <c r="F108" s="9"/>
      <c r="G108" s="12"/>
    </row>
    <row r="109" spans="1:7">
      <c r="A109" s="4"/>
      <c r="B109" s="9"/>
      <c r="C109" s="14" t="e">
        <f>VLOOKUP(B109,tarif,2)</f>
        <v>#N/A</v>
      </c>
      <c r="D109" s="11" t="e">
        <f>VLOOKUP(B109,tarif,3)</f>
        <v>#N/A</v>
      </c>
      <c r="E109" s="9"/>
      <c r="F109" s="9"/>
      <c r="G109" s="12"/>
    </row>
    <row r="110" spans="1:7">
      <c r="A110" s="4"/>
      <c r="B110" s="9"/>
      <c r="C110" s="14" t="e">
        <f>VLOOKUP(B110,tarif,2)</f>
        <v>#N/A</v>
      </c>
      <c r="D110" s="11" t="e">
        <f>VLOOKUP(B110,tarif,3)</f>
        <v>#N/A</v>
      </c>
      <c r="E110" s="9"/>
      <c r="F110" s="9"/>
      <c r="G110" s="12"/>
    </row>
    <row r="111" spans="1:7">
      <c r="A111" s="4"/>
      <c r="B111" s="9"/>
      <c r="C111" s="14" t="e">
        <f>VLOOKUP(B111,tarif,2)</f>
        <v>#N/A</v>
      </c>
      <c r="D111" s="11" t="e">
        <f>VLOOKUP(B111,tarif,3)</f>
        <v>#N/A</v>
      </c>
      <c r="E111" s="9"/>
      <c r="F111" s="9"/>
      <c r="G111" s="12"/>
    </row>
    <row r="112" spans="1:7">
      <c r="A112" s="4"/>
      <c r="B112" s="9"/>
      <c r="C112" s="14" t="e">
        <f>VLOOKUP(B112,tarif,2)</f>
        <v>#N/A</v>
      </c>
      <c r="D112" s="11" t="e">
        <f>VLOOKUP(B112,tarif,3)</f>
        <v>#N/A</v>
      </c>
      <c r="E112" s="9"/>
      <c r="F112" s="9"/>
      <c r="G112" s="12"/>
    </row>
    <row r="113" spans="1:7">
      <c r="A113" s="4"/>
      <c r="B113" s="9"/>
      <c r="C113" s="14" t="e">
        <f>VLOOKUP(B113,tarif,2)</f>
        <v>#N/A</v>
      </c>
      <c r="D113" s="11" t="e">
        <f>VLOOKUP(B113,tarif,3)</f>
        <v>#N/A</v>
      </c>
      <c r="E113" s="9"/>
      <c r="F113" s="9"/>
      <c r="G113" s="12"/>
    </row>
    <row r="114" spans="1:7">
      <c r="A114" s="4"/>
      <c r="B114" s="9"/>
      <c r="C114" s="14" t="e">
        <f>VLOOKUP(B114,tarif,2)</f>
        <v>#N/A</v>
      </c>
      <c r="D114" s="11" t="e">
        <f>VLOOKUP(B114,tarif,3)</f>
        <v>#N/A</v>
      </c>
      <c r="E114" s="9"/>
      <c r="F114" s="9"/>
      <c r="G114" s="12"/>
    </row>
    <row r="115" spans="1:7">
      <c r="A115" s="4"/>
      <c r="B115" s="9"/>
      <c r="C115" s="14" t="e">
        <f>VLOOKUP(B115,tarif,2)</f>
        <v>#N/A</v>
      </c>
      <c r="D115" s="11" t="e">
        <f>VLOOKUP(B115,tarif,3)</f>
        <v>#N/A</v>
      </c>
      <c r="E115" s="9"/>
      <c r="F115" s="9"/>
      <c r="G115" s="12"/>
    </row>
    <row r="116" spans="1:7">
      <c r="A116" s="4"/>
      <c r="B116" s="9"/>
      <c r="C116" s="14" t="e">
        <f>VLOOKUP(B116,tarif,2)</f>
        <v>#N/A</v>
      </c>
      <c r="D116" s="11" t="e">
        <f>VLOOKUP(B116,tarif,3)</f>
        <v>#N/A</v>
      </c>
      <c r="E116" s="9"/>
      <c r="F116" s="9"/>
      <c r="G116" s="12"/>
    </row>
    <row r="117" spans="1:7">
      <c r="A117" s="4"/>
      <c r="B117" s="9"/>
      <c r="C117" s="14" t="e">
        <f>VLOOKUP(B117,tarif,2)</f>
        <v>#N/A</v>
      </c>
      <c r="D117" s="11" t="e">
        <f>VLOOKUP(B117,tarif,3)</f>
        <v>#N/A</v>
      </c>
      <c r="E117" s="9"/>
      <c r="F117" s="9"/>
      <c r="G117" s="12"/>
    </row>
    <row r="118" spans="1:7">
      <c r="A118" s="4"/>
      <c r="B118" s="9"/>
      <c r="C118" s="14" t="e">
        <f>VLOOKUP(B118,tarif,2)</f>
        <v>#N/A</v>
      </c>
      <c r="D118" s="11" t="e">
        <f>VLOOKUP(B118,tarif,3)</f>
        <v>#N/A</v>
      </c>
      <c r="E118" s="9"/>
      <c r="F118" s="9"/>
      <c r="G118" s="12"/>
    </row>
    <row r="119" spans="1:7">
      <c r="A119" s="4"/>
      <c r="B119" s="9"/>
      <c r="C119" s="14" t="e">
        <f>VLOOKUP(B119,tarif,2)</f>
        <v>#N/A</v>
      </c>
      <c r="D119" s="11" t="e">
        <f>VLOOKUP(B119,tarif,3)</f>
        <v>#N/A</v>
      </c>
      <c r="E119" s="9"/>
      <c r="F119" s="9"/>
      <c r="G119" s="12"/>
    </row>
    <row r="120" spans="1:7">
      <c r="A120" s="4"/>
      <c r="B120" s="9"/>
      <c r="C120" s="14" t="e">
        <f>VLOOKUP(B120,tarif,2)</f>
        <v>#N/A</v>
      </c>
      <c r="D120" s="11" t="e">
        <f>VLOOKUP(B120,tarif,3)</f>
        <v>#N/A</v>
      </c>
      <c r="E120" s="9"/>
      <c r="F120" s="9"/>
      <c r="G120" s="12"/>
    </row>
    <row r="121" spans="1:7">
      <c r="A121" s="4"/>
      <c r="B121" s="9"/>
      <c r="C121" s="14" t="e">
        <f>VLOOKUP(B121,tarif,2)</f>
        <v>#N/A</v>
      </c>
      <c r="D121" s="11" t="e">
        <f>VLOOKUP(B121,tarif,3)</f>
        <v>#N/A</v>
      </c>
      <c r="E121" s="9"/>
      <c r="F121" s="9"/>
      <c r="G121" s="12"/>
    </row>
    <row r="122" spans="1:7">
      <c r="A122" s="4"/>
      <c r="B122" s="9"/>
      <c r="C122" s="14" t="e">
        <f>VLOOKUP(B122,tarif,2)</f>
        <v>#N/A</v>
      </c>
      <c r="D122" s="11" t="e">
        <f>VLOOKUP(B122,tarif,3)</f>
        <v>#N/A</v>
      </c>
      <c r="E122" s="9"/>
      <c r="F122" s="9"/>
      <c r="G122" s="12"/>
    </row>
    <row r="123" spans="1:7">
      <c r="A123" s="4"/>
      <c r="B123" s="9"/>
      <c r="C123" s="14" t="e">
        <f>VLOOKUP(B123,tarif,2)</f>
        <v>#N/A</v>
      </c>
      <c r="D123" s="11" t="e">
        <f>VLOOKUP(B123,tarif,3)</f>
        <v>#N/A</v>
      </c>
      <c r="E123" s="9"/>
      <c r="F123" s="9"/>
      <c r="G123" s="12"/>
    </row>
    <row r="124" spans="1:7">
      <c r="A124" s="4"/>
      <c r="B124" s="9"/>
      <c r="C124" s="14" t="e">
        <f>VLOOKUP(B124,tarif,2)</f>
        <v>#N/A</v>
      </c>
      <c r="D124" s="11" t="e">
        <f>VLOOKUP(B124,tarif,3)</f>
        <v>#N/A</v>
      </c>
      <c r="E124" s="9"/>
      <c r="F124" s="9"/>
      <c r="G124" s="12"/>
    </row>
    <row r="125" spans="1:7">
      <c r="A125" s="4"/>
      <c r="B125" s="9"/>
      <c r="C125" s="14" t="e">
        <f>VLOOKUP(B125,tarif,2)</f>
        <v>#N/A</v>
      </c>
      <c r="D125" s="11" t="e">
        <f>VLOOKUP(B125,tarif,3)</f>
        <v>#N/A</v>
      </c>
      <c r="E125" s="9"/>
      <c r="F125" s="9"/>
      <c r="G125" s="12"/>
    </row>
    <row r="126" spans="1:7">
      <c r="A126" s="4"/>
      <c r="B126" s="9"/>
      <c r="C126" s="14" t="e">
        <f>VLOOKUP(B126,tarif,2)</f>
        <v>#N/A</v>
      </c>
      <c r="D126" s="11" t="e">
        <f>VLOOKUP(B126,tarif,3)</f>
        <v>#N/A</v>
      </c>
      <c r="E126" s="9"/>
      <c r="F126" s="9"/>
      <c r="G126" s="12"/>
    </row>
    <row r="127" spans="1:7">
      <c r="A127" s="4"/>
      <c r="B127" s="9"/>
      <c r="C127" s="14" t="e">
        <f>VLOOKUP(B127,tarif,2)</f>
        <v>#N/A</v>
      </c>
      <c r="D127" s="11" t="e">
        <f>VLOOKUP(B127,tarif,3)</f>
        <v>#N/A</v>
      </c>
      <c r="E127" s="9"/>
      <c r="F127" s="9"/>
      <c r="G127" s="12"/>
    </row>
    <row r="128" spans="1:7">
      <c r="A128" s="4"/>
      <c r="B128" s="9"/>
      <c r="C128" s="14" t="e">
        <f>VLOOKUP(B128,tarif,2)</f>
        <v>#N/A</v>
      </c>
      <c r="D128" s="11" t="e">
        <f>VLOOKUP(B128,tarif,3)</f>
        <v>#N/A</v>
      </c>
      <c r="E128" s="9"/>
      <c r="F128" s="9"/>
      <c r="G128" s="12"/>
    </row>
    <row r="129" spans="1:7">
      <c r="A129" s="4"/>
      <c r="B129" s="9"/>
      <c r="C129" s="14" t="e">
        <f>VLOOKUP(B129,tarif,2)</f>
        <v>#N/A</v>
      </c>
      <c r="D129" s="11" t="e">
        <f>VLOOKUP(B129,tarif,3)</f>
        <v>#N/A</v>
      </c>
      <c r="E129" s="9"/>
      <c r="F129" s="9"/>
      <c r="G129" s="12"/>
    </row>
    <row r="130" spans="1:7">
      <c r="A130" s="4"/>
      <c r="B130" s="9"/>
      <c r="C130" s="14" t="e">
        <f>VLOOKUP(B130,tarif,2)</f>
        <v>#N/A</v>
      </c>
      <c r="D130" s="11" t="e">
        <f>VLOOKUP(B130,tarif,3)</f>
        <v>#N/A</v>
      </c>
      <c r="E130" s="9"/>
      <c r="F130" s="9"/>
      <c r="G130" s="12"/>
    </row>
    <row r="131" spans="1:7">
      <c r="A131" s="4"/>
      <c r="B131" s="9"/>
      <c r="C131" s="14" t="e">
        <f>VLOOKUP(B131,tarif,2)</f>
        <v>#N/A</v>
      </c>
      <c r="D131" s="11" t="e">
        <f>VLOOKUP(B131,tarif,3)</f>
        <v>#N/A</v>
      </c>
      <c r="E131" s="9"/>
      <c r="F131" s="9"/>
      <c r="G131" s="12"/>
    </row>
    <row r="132" spans="1:7">
      <c r="A132" s="4"/>
      <c r="B132" s="9"/>
      <c r="C132" s="14" t="e">
        <f>VLOOKUP(B132,tarif,2)</f>
        <v>#N/A</v>
      </c>
      <c r="D132" s="11" t="e">
        <f>VLOOKUP(B132,tarif,3)</f>
        <v>#N/A</v>
      </c>
      <c r="E132" s="9"/>
      <c r="F132" s="9"/>
      <c r="G132" s="12"/>
    </row>
    <row r="133" spans="1:7">
      <c r="A133" s="4"/>
      <c r="B133" s="9"/>
      <c r="C133" s="14" t="e">
        <f>VLOOKUP(B133,tarif,2)</f>
        <v>#N/A</v>
      </c>
      <c r="D133" s="11" t="e">
        <f>VLOOKUP(B133,tarif,3)</f>
        <v>#N/A</v>
      </c>
      <c r="E133" s="9"/>
      <c r="F133" s="9"/>
      <c r="G133" s="12"/>
    </row>
    <row r="134" spans="1:7">
      <c r="A134" s="4"/>
      <c r="B134" s="9"/>
      <c r="C134" s="14" t="e">
        <f>VLOOKUP(B134,tarif,2)</f>
        <v>#N/A</v>
      </c>
      <c r="D134" s="11" t="e">
        <f>VLOOKUP(B134,tarif,3)</f>
        <v>#N/A</v>
      </c>
      <c r="E134" s="9"/>
      <c r="F134" s="9"/>
      <c r="G134" s="12"/>
    </row>
    <row r="135" spans="1:7">
      <c r="A135" s="4"/>
      <c r="B135" s="9"/>
      <c r="C135" s="14" t="e">
        <f>VLOOKUP(B135,tarif,2)</f>
        <v>#N/A</v>
      </c>
      <c r="D135" s="11" t="e">
        <f>VLOOKUP(B135,tarif,3)</f>
        <v>#N/A</v>
      </c>
      <c r="E135" s="9"/>
      <c r="F135" s="9"/>
      <c r="G135" s="12"/>
    </row>
    <row r="136" spans="1:7">
      <c r="A136" s="4"/>
      <c r="B136" s="9"/>
      <c r="C136" s="14" t="e">
        <f>VLOOKUP(B136,tarif,2)</f>
        <v>#N/A</v>
      </c>
      <c r="D136" s="11" t="e">
        <f>VLOOKUP(B136,tarif,3)</f>
        <v>#N/A</v>
      </c>
      <c r="E136" s="9"/>
      <c r="F136" s="9"/>
      <c r="G136" s="12"/>
    </row>
    <row r="137" spans="1:7">
      <c r="A137" s="4"/>
      <c r="B137" s="9"/>
      <c r="C137" s="14" t="e">
        <f>VLOOKUP(B137,tarif,2)</f>
        <v>#N/A</v>
      </c>
      <c r="D137" s="11" t="e">
        <f>VLOOKUP(B137,tarif,3)</f>
        <v>#N/A</v>
      </c>
      <c r="E137" s="9"/>
      <c r="F137" s="9"/>
      <c r="G137" s="12"/>
    </row>
    <row r="138" spans="1:7">
      <c r="A138" s="4"/>
      <c r="B138" s="9"/>
      <c r="C138" s="14" t="e">
        <f>VLOOKUP(B138,tarif,2)</f>
        <v>#N/A</v>
      </c>
      <c r="D138" s="11" t="e">
        <f>VLOOKUP(B138,tarif,3)</f>
        <v>#N/A</v>
      </c>
      <c r="E138" s="9"/>
      <c r="F138" s="9"/>
      <c r="G138" s="12"/>
    </row>
    <row r="139" spans="1:7">
      <c r="A139" s="4"/>
      <c r="B139" s="9"/>
      <c r="C139" s="14" t="e">
        <f>VLOOKUP(B139,tarif,2)</f>
        <v>#N/A</v>
      </c>
      <c r="D139" s="11" t="e">
        <f>VLOOKUP(B139,tarif,3)</f>
        <v>#N/A</v>
      </c>
      <c r="E139" s="9"/>
      <c r="F139" s="9"/>
      <c r="G139" s="12"/>
    </row>
    <row r="140" spans="1:7">
      <c r="A140" s="4"/>
      <c r="B140" s="9"/>
      <c r="C140" s="14" t="e">
        <f>VLOOKUP(B140,tarif,2)</f>
        <v>#N/A</v>
      </c>
      <c r="D140" s="11" t="e">
        <f>VLOOKUP(B140,tarif,3)</f>
        <v>#N/A</v>
      </c>
      <c r="E140" s="9"/>
      <c r="F140" s="9"/>
      <c r="G140" s="12"/>
    </row>
    <row r="141" spans="1:7">
      <c r="A141" s="4"/>
      <c r="B141" s="9"/>
      <c r="C141" s="14" t="e">
        <f>VLOOKUP(B141,tarif,2)</f>
        <v>#N/A</v>
      </c>
      <c r="D141" s="11" t="e">
        <f>VLOOKUP(B141,tarif,3)</f>
        <v>#N/A</v>
      </c>
      <c r="E141" s="9"/>
      <c r="F141" s="9"/>
      <c r="G141" s="12"/>
    </row>
    <row r="142" spans="1:7">
      <c r="A142" s="4"/>
      <c r="B142" s="9"/>
      <c r="C142" s="14" t="e">
        <f>VLOOKUP(B142,tarif,2)</f>
        <v>#N/A</v>
      </c>
      <c r="D142" s="11" t="e">
        <f>VLOOKUP(B142,tarif,3)</f>
        <v>#N/A</v>
      </c>
      <c r="E142" s="9"/>
      <c r="F142" s="9"/>
      <c r="G142" s="12"/>
    </row>
    <row r="143" spans="1:7">
      <c r="A143" s="4"/>
      <c r="B143" s="9"/>
      <c r="C143" s="14" t="e">
        <f>VLOOKUP(B143,tarif,2)</f>
        <v>#N/A</v>
      </c>
      <c r="D143" s="11" t="e">
        <f>VLOOKUP(B143,tarif,3)</f>
        <v>#N/A</v>
      </c>
      <c r="E143" s="9"/>
      <c r="F143" s="9"/>
      <c r="G143" s="12"/>
    </row>
    <row r="144" spans="1:7">
      <c r="A144" s="4"/>
      <c r="B144" s="9"/>
      <c r="C144" s="14" t="e">
        <f>VLOOKUP(B144,tarif,2)</f>
        <v>#N/A</v>
      </c>
      <c r="D144" s="11" t="e">
        <f>VLOOKUP(B144,tarif,3)</f>
        <v>#N/A</v>
      </c>
      <c r="E144" s="9"/>
      <c r="F144" s="9"/>
      <c r="G144" s="12"/>
    </row>
    <row r="145" spans="1:7">
      <c r="A145" s="4"/>
      <c r="B145" s="9"/>
      <c r="C145" s="14" t="e">
        <f>VLOOKUP(B145,tarif,2)</f>
        <v>#N/A</v>
      </c>
      <c r="D145" s="11" t="e">
        <f>VLOOKUP(B145,tarif,3)</f>
        <v>#N/A</v>
      </c>
      <c r="E145" s="9"/>
      <c r="F145" s="9"/>
      <c r="G145" s="12"/>
    </row>
    <row r="146" spans="1:7">
      <c r="A146" s="4"/>
      <c r="B146" s="9"/>
      <c r="C146" s="14" t="e">
        <f>VLOOKUP(B146,tarif,2)</f>
        <v>#N/A</v>
      </c>
      <c r="D146" s="11" t="e">
        <f>VLOOKUP(B146,tarif,3)</f>
        <v>#N/A</v>
      </c>
      <c r="E146" s="9"/>
      <c r="F146" s="9"/>
      <c r="G146" s="12"/>
    </row>
    <row r="147" spans="1:7">
      <c r="A147" s="4"/>
      <c r="B147" s="9"/>
      <c r="C147" s="14" t="e">
        <f>VLOOKUP(B147,tarif,2)</f>
        <v>#N/A</v>
      </c>
      <c r="D147" s="11" t="e">
        <f>VLOOKUP(B147,tarif,3)</f>
        <v>#N/A</v>
      </c>
      <c r="E147" s="9"/>
      <c r="F147" s="9"/>
      <c r="G147" s="12"/>
    </row>
    <row r="148" spans="1:7">
      <c r="A148" s="4"/>
      <c r="B148" s="9"/>
      <c r="C148" s="14" t="e">
        <f>VLOOKUP(B148,tarif,2)</f>
        <v>#N/A</v>
      </c>
      <c r="D148" s="11" t="e">
        <f>VLOOKUP(B148,tarif,3)</f>
        <v>#N/A</v>
      </c>
      <c r="E148" s="9"/>
      <c r="F148" s="9"/>
      <c r="G148" s="12"/>
    </row>
    <row r="149" spans="1:7">
      <c r="A149" s="4"/>
      <c r="B149" s="9"/>
      <c r="C149" s="14" t="e">
        <f>VLOOKUP(B149,tarif,2)</f>
        <v>#N/A</v>
      </c>
      <c r="D149" s="11" t="e">
        <f>VLOOKUP(B149,tarif,3)</f>
        <v>#N/A</v>
      </c>
      <c r="E149" s="9"/>
      <c r="F149" s="9"/>
      <c r="G149" s="12"/>
    </row>
    <row r="150" spans="1:7">
      <c r="A150" s="4"/>
      <c r="B150" s="9"/>
      <c r="C150" s="14" t="e">
        <f>VLOOKUP(B150,tarif,2)</f>
        <v>#N/A</v>
      </c>
      <c r="D150" s="11" t="e">
        <f>VLOOKUP(B150,tarif,3)</f>
        <v>#N/A</v>
      </c>
      <c r="E150" s="9"/>
      <c r="F150" s="9"/>
      <c r="G150" s="12"/>
    </row>
    <row r="151" spans="1:7">
      <c r="A151" s="4"/>
      <c r="B151" s="9"/>
      <c r="C151" s="14" t="e">
        <f>VLOOKUP(B151,tarif,2)</f>
        <v>#N/A</v>
      </c>
      <c r="D151" s="11" t="e">
        <f>VLOOKUP(B151,tarif,3)</f>
        <v>#N/A</v>
      </c>
      <c r="E151" s="9"/>
      <c r="F151" s="9"/>
      <c r="G151" s="12"/>
    </row>
    <row r="152" spans="1:7">
      <c r="A152" s="4"/>
      <c r="B152" s="9"/>
      <c r="C152" s="14" t="e">
        <f>VLOOKUP(B152,tarif,2)</f>
        <v>#N/A</v>
      </c>
      <c r="D152" s="11" t="e">
        <f>VLOOKUP(B152,tarif,3)</f>
        <v>#N/A</v>
      </c>
      <c r="E152" s="9"/>
      <c r="F152" s="9"/>
      <c r="G152" s="12"/>
    </row>
    <row r="153" spans="1:7">
      <c r="A153" s="4"/>
      <c r="B153" s="9"/>
      <c r="C153" s="14" t="e">
        <f>VLOOKUP(B153,tarif,2)</f>
        <v>#N/A</v>
      </c>
      <c r="D153" s="11" t="e">
        <f>VLOOKUP(B153,tarif,3)</f>
        <v>#N/A</v>
      </c>
      <c r="E153" s="9"/>
      <c r="F153" s="9"/>
      <c r="G153" s="12"/>
    </row>
    <row r="154" spans="1:7">
      <c r="A154" s="4"/>
      <c r="B154" s="9"/>
      <c r="C154" s="14" t="e">
        <f>VLOOKUP(B154,tarif,2)</f>
        <v>#N/A</v>
      </c>
      <c r="D154" s="11" t="e">
        <f>VLOOKUP(B154,tarif,3)</f>
        <v>#N/A</v>
      </c>
      <c r="E154" s="9"/>
      <c r="F154" s="9"/>
      <c r="G154" s="12"/>
    </row>
    <row r="155" spans="1:7">
      <c r="A155" s="4"/>
      <c r="B155" s="9"/>
      <c r="C155" s="14" t="e">
        <f>VLOOKUP(B155,tarif,2)</f>
        <v>#N/A</v>
      </c>
      <c r="D155" s="11" t="e">
        <f>VLOOKUP(B155,tarif,3)</f>
        <v>#N/A</v>
      </c>
      <c r="E155" s="9"/>
      <c r="F155" s="9"/>
      <c r="G155" s="12"/>
    </row>
    <row r="156" spans="1:7">
      <c r="A156" s="4"/>
      <c r="B156" s="9"/>
      <c r="C156" s="14" t="e">
        <f>VLOOKUP(B156,tarif,2)</f>
        <v>#N/A</v>
      </c>
      <c r="D156" s="11" t="e">
        <f>VLOOKUP(B156,tarif,3)</f>
        <v>#N/A</v>
      </c>
      <c r="E156" s="9"/>
      <c r="F156" s="9"/>
      <c r="G156" s="12"/>
    </row>
    <row r="157" spans="1:7">
      <c r="A157" s="4"/>
      <c r="B157" s="9"/>
      <c r="C157" s="14" t="e">
        <f>VLOOKUP(B157,tarif,2)</f>
        <v>#N/A</v>
      </c>
      <c r="D157" s="11" t="e">
        <f>VLOOKUP(B157,tarif,3)</f>
        <v>#N/A</v>
      </c>
      <c r="E157" s="9"/>
      <c r="F157" s="9"/>
      <c r="G157" s="12"/>
    </row>
    <row r="158" spans="1:7">
      <c r="A158" s="4"/>
      <c r="B158" s="9"/>
      <c r="C158" s="14" t="e">
        <f>VLOOKUP(B158,tarif,2)</f>
        <v>#N/A</v>
      </c>
      <c r="D158" s="11" t="e">
        <f>VLOOKUP(B158,tarif,3)</f>
        <v>#N/A</v>
      </c>
      <c r="E158" s="9"/>
      <c r="F158" s="9"/>
      <c r="G158" s="12"/>
    </row>
    <row r="159" spans="1:7">
      <c r="A159" s="4"/>
      <c r="B159" s="9"/>
      <c r="C159" s="14" t="e">
        <f>VLOOKUP(B159,tarif,2)</f>
        <v>#N/A</v>
      </c>
      <c r="D159" s="11" t="e">
        <f>VLOOKUP(B159,tarif,3)</f>
        <v>#N/A</v>
      </c>
      <c r="E159" s="9"/>
      <c r="F159" s="9"/>
      <c r="G159" s="12"/>
    </row>
    <row r="160" spans="1:7">
      <c r="A160" s="4"/>
      <c r="B160" s="9"/>
      <c r="C160" s="14" t="e">
        <f>VLOOKUP(B160,tarif,2)</f>
        <v>#N/A</v>
      </c>
      <c r="D160" s="11" t="e">
        <f>VLOOKUP(B160,tarif,3)</f>
        <v>#N/A</v>
      </c>
      <c r="E160" s="9"/>
      <c r="F160" s="9"/>
      <c r="G160" s="12"/>
    </row>
    <row r="161" spans="1:7">
      <c r="A161" s="4"/>
      <c r="B161" s="9"/>
      <c r="C161" s="14" t="e">
        <f>VLOOKUP(B161,tarif,2)</f>
        <v>#N/A</v>
      </c>
      <c r="D161" s="11" t="e">
        <f>VLOOKUP(B161,tarif,3)</f>
        <v>#N/A</v>
      </c>
      <c r="E161" s="9"/>
      <c r="F161" s="9"/>
      <c r="G161" s="12"/>
    </row>
    <row r="162" spans="1:7">
      <c r="A162" s="4"/>
      <c r="B162" s="9"/>
      <c r="C162" s="14" t="e">
        <f>VLOOKUP(B162,tarif,2)</f>
        <v>#N/A</v>
      </c>
      <c r="D162" s="11" t="e">
        <f>VLOOKUP(B162,tarif,3)</f>
        <v>#N/A</v>
      </c>
      <c r="E162" s="9"/>
      <c r="F162" s="9"/>
      <c r="G162" s="12"/>
    </row>
    <row r="163" spans="1:7">
      <c r="A163" s="4"/>
      <c r="B163" s="9"/>
      <c r="C163" s="14" t="e">
        <f>VLOOKUP(B163,tarif,2)</f>
        <v>#N/A</v>
      </c>
      <c r="D163" s="11" t="e">
        <f>VLOOKUP(B163,tarif,3)</f>
        <v>#N/A</v>
      </c>
      <c r="E163" s="9"/>
      <c r="F163" s="9"/>
      <c r="G163" s="12"/>
    </row>
    <row r="164" spans="1:7">
      <c r="A164" s="4"/>
      <c r="B164" s="9"/>
      <c r="C164" s="14" t="e">
        <f>VLOOKUP(B164,tarif,2)</f>
        <v>#N/A</v>
      </c>
      <c r="D164" s="11" t="e">
        <f>VLOOKUP(B164,tarif,3)</f>
        <v>#N/A</v>
      </c>
      <c r="E164" s="9"/>
      <c r="F164" s="9"/>
      <c r="G164" s="12"/>
    </row>
    <row r="165" spans="1:7">
      <c r="A165" s="4"/>
      <c r="B165" s="9"/>
      <c r="C165" s="14" t="e">
        <f>VLOOKUP(B165,tarif,2)</f>
        <v>#N/A</v>
      </c>
      <c r="D165" s="11" t="e">
        <f>VLOOKUP(B165,tarif,3)</f>
        <v>#N/A</v>
      </c>
      <c r="E165" s="9"/>
      <c r="F165" s="9"/>
      <c r="G165" s="12"/>
    </row>
    <row r="166" spans="1:7">
      <c r="A166" s="4"/>
      <c r="B166" s="9"/>
      <c r="C166" s="14" t="e">
        <f>VLOOKUP(B166,tarif,2)</f>
        <v>#N/A</v>
      </c>
      <c r="D166" s="11" t="e">
        <f>VLOOKUP(B166,tarif,3)</f>
        <v>#N/A</v>
      </c>
      <c r="E166" s="9"/>
      <c r="F166" s="9"/>
      <c r="G166" s="12"/>
    </row>
    <row r="167" spans="1:7">
      <c r="A167" s="4"/>
      <c r="B167" s="9"/>
      <c r="C167" s="14" t="e">
        <f>VLOOKUP(B167,tarif,2)</f>
        <v>#N/A</v>
      </c>
      <c r="D167" s="11" t="e">
        <f>VLOOKUP(B167,tarif,3)</f>
        <v>#N/A</v>
      </c>
      <c r="E167" s="9"/>
      <c r="F167" s="9"/>
      <c r="G167" s="12"/>
    </row>
    <row r="168" spans="1:7">
      <c r="A168" s="4"/>
      <c r="B168" s="9"/>
      <c r="C168" s="14" t="e">
        <f>VLOOKUP(B168,tarif,2)</f>
        <v>#N/A</v>
      </c>
      <c r="D168" s="11" t="e">
        <f>VLOOKUP(B168,tarif,3)</f>
        <v>#N/A</v>
      </c>
      <c r="E168" s="9"/>
      <c r="F168" s="9"/>
      <c r="G168" s="12"/>
    </row>
    <row r="169" spans="1:7">
      <c r="A169" s="4"/>
      <c r="B169" s="9"/>
      <c r="C169" s="14" t="e">
        <f>VLOOKUP(B169,tarif,2)</f>
        <v>#N/A</v>
      </c>
      <c r="D169" s="11" t="e">
        <f>VLOOKUP(B169,tarif,3)</f>
        <v>#N/A</v>
      </c>
      <c r="E169" s="9"/>
      <c r="F169" s="9"/>
      <c r="G169" s="12"/>
    </row>
    <row r="170" spans="1:7">
      <c r="A170" s="4"/>
      <c r="B170" s="9"/>
      <c r="C170" s="14" t="e">
        <f>VLOOKUP(B170,tarif,2)</f>
        <v>#N/A</v>
      </c>
      <c r="D170" s="11" t="e">
        <f>VLOOKUP(B170,tarif,3)</f>
        <v>#N/A</v>
      </c>
      <c r="E170" s="9"/>
      <c r="F170" s="9"/>
      <c r="G170" s="12"/>
    </row>
    <row r="171" spans="1:7">
      <c r="A171" s="4"/>
      <c r="B171" s="9"/>
      <c r="C171" s="14" t="e">
        <f>VLOOKUP(B171,tarif,2)</f>
        <v>#N/A</v>
      </c>
      <c r="D171" s="11" t="e">
        <f>VLOOKUP(B171,tarif,3)</f>
        <v>#N/A</v>
      </c>
      <c r="E171" s="9"/>
      <c r="F171" s="9"/>
      <c r="G171" s="12"/>
    </row>
    <row r="172" spans="1:7">
      <c r="A172" s="4"/>
      <c r="B172" s="9"/>
      <c r="C172" s="14" t="e">
        <f>VLOOKUP(B172,tarif,2)</f>
        <v>#N/A</v>
      </c>
      <c r="D172" s="11" t="e">
        <f>VLOOKUP(B172,tarif,3)</f>
        <v>#N/A</v>
      </c>
      <c r="E172" s="9"/>
      <c r="F172" s="9"/>
      <c r="G172" s="12"/>
    </row>
    <row r="173" spans="1:7">
      <c r="A173" s="4"/>
      <c r="B173" s="9"/>
      <c r="C173" s="14" t="e">
        <f>VLOOKUP(B173,tarif,2)</f>
        <v>#N/A</v>
      </c>
      <c r="D173" s="11" t="e">
        <f>VLOOKUP(B173,tarif,3)</f>
        <v>#N/A</v>
      </c>
      <c r="E173" s="9"/>
      <c r="F173" s="9"/>
      <c r="G173" s="12"/>
    </row>
    <row r="174" spans="1:7">
      <c r="A174" s="4"/>
      <c r="B174" s="9"/>
      <c r="C174" s="14" t="e">
        <f>VLOOKUP(B174,tarif,2)</f>
        <v>#N/A</v>
      </c>
      <c r="D174" s="11" t="e">
        <f>VLOOKUP(B174,tarif,3)</f>
        <v>#N/A</v>
      </c>
      <c r="E174" s="9"/>
      <c r="F174" s="9"/>
      <c r="G174" s="12"/>
    </row>
    <row r="175" spans="1:7">
      <c r="A175" s="4"/>
      <c r="B175" s="9"/>
      <c r="C175" s="14" t="e">
        <f>VLOOKUP(B175,tarif,2)</f>
        <v>#N/A</v>
      </c>
      <c r="D175" s="11" t="e">
        <f>VLOOKUP(B175,tarif,3)</f>
        <v>#N/A</v>
      </c>
      <c r="E175" s="9"/>
      <c r="F175" s="9"/>
      <c r="G175" s="12"/>
    </row>
    <row r="176" spans="1:7">
      <c r="A176" s="4"/>
      <c r="B176" s="9"/>
      <c r="C176" s="14" t="e">
        <f>VLOOKUP(B176,tarif,2)</f>
        <v>#N/A</v>
      </c>
      <c r="D176" s="11" t="e">
        <f>VLOOKUP(B176,tarif,3)</f>
        <v>#N/A</v>
      </c>
      <c r="E176" s="9"/>
      <c r="F176" s="9"/>
      <c r="G176" s="12"/>
    </row>
    <row r="177" spans="1:7">
      <c r="A177" s="4"/>
      <c r="B177" s="9"/>
      <c r="C177" s="14" t="e">
        <f>VLOOKUP(B177,tarif,2)</f>
        <v>#N/A</v>
      </c>
      <c r="D177" s="11" t="e">
        <f>VLOOKUP(B177,tarif,3)</f>
        <v>#N/A</v>
      </c>
      <c r="E177" s="9"/>
      <c r="F177" s="9"/>
      <c r="G177" s="12"/>
    </row>
    <row r="178" spans="1:7">
      <c r="A178" s="4"/>
      <c r="B178" s="9"/>
      <c r="C178" s="14" t="e">
        <f>VLOOKUP(B178,tarif,2)</f>
        <v>#N/A</v>
      </c>
      <c r="D178" s="11" t="e">
        <f>VLOOKUP(B178,tarif,3)</f>
        <v>#N/A</v>
      </c>
      <c r="E178" s="9"/>
      <c r="F178" s="9"/>
      <c r="G178" s="12"/>
    </row>
    <row r="179" spans="1:7">
      <c r="A179" s="4"/>
      <c r="B179" s="9"/>
      <c r="C179" s="14" t="e">
        <f>VLOOKUP(B179,tarif,2)</f>
        <v>#N/A</v>
      </c>
      <c r="D179" s="11" t="e">
        <f>VLOOKUP(B179,tarif,3)</f>
        <v>#N/A</v>
      </c>
      <c r="E179" s="9"/>
      <c r="F179" s="9"/>
      <c r="G179" s="12"/>
    </row>
    <row r="180" spans="1:7">
      <c r="A180" s="4"/>
      <c r="B180" s="9"/>
      <c r="C180" s="14" t="e">
        <f>VLOOKUP(B180,tarif,2)</f>
        <v>#N/A</v>
      </c>
      <c r="D180" s="11" t="e">
        <f>VLOOKUP(B180,tarif,3)</f>
        <v>#N/A</v>
      </c>
      <c r="E180" s="9"/>
      <c r="F180" s="9"/>
      <c r="G180" s="12"/>
    </row>
    <row r="181" spans="1:7">
      <c r="A181" s="4"/>
      <c r="B181" s="9"/>
      <c r="C181" s="14" t="e">
        <f>VLOOKUP(B181,tarif,2)</f>
        <v>#N/A</v>
      </c>
      <c r="D181" s="11" t="e">
        <f>VLOOKUP(B181,tarif,3)</f>
        <v>#N/A</v>
      </c>
      <c r="E181" s="9"/>
      <c r="F181" s="9"/>
      <c r="G181" s="12"/>
    </row>
    <row r="182" spans="1:7">
      <c r="A182" s="4"/>
      <c r="B182" s="9"/>
      <c r="C182" s="14" t="e">
        <f>VLOOKUP(B182,tarif,2)</f>
        <v>#N/A</v>
      </c>
      <c r="D182" s="11" t="e">
        <f>VLOOKUP(B182,tarif,3)</f>
        <v>#N/A</v>
      </c>
      <c r="E182" s="9"/>
      <c r="F182" s="9"/>
      <c r="G182" s="12"/>
    </row>
    <row r="183" spans="1:7">
      <c r="A183" s="4"/>
      <c r="B183" s="9"/>
      <c r="C183" s="14" t="e">
        <f>VLOOKUP(B183,tarif,2)</f>
        <v>#N/A</v>
      </c>
      <c r="D183" s="11" t="e">
        <f>VLOOKUP(B183,tarif,3)</f>
        <v>#N/A</v>
      </c>
      <c r="E183" s="9"/>
      <c r="F183" s="9"/>
      <c r="G183" s="12"/>
    </row>
    <row r="184" spans="1:7">
      <c r="A184" s="4"/>
      <c r="B184" s="9"/>
      <c r="C184" s="14" t="e">
        <f>VLOOKUP(B184,tarif,2)</f>
        <v>#N/A</v>
      </c>
      <c r="D184" s="11" t="e">
        <f>VLOOKUP(B184,tarif,3)</f>
        <v>#N/A</v>
      </c>
      <c r="E184" s="9"/>
      <c r="F184" s="9"/>
      <c r="G184" s="12"/>
    </row>
    <row r="185" spans="1:7">
      <c r="A185" s="4"/>
      <c r="B185" s="9"/>
      <c r="C185" s="14" t="e">
        <f>VLOOKUP(B185,tarif,2)</f>
        <v>#N/A</v>
      </c>
      <c r="D185" s="11" t="e">
        <f>VLOOKUP(B185,tarif,3)</f>
        <v>#N/A</v>
      </c>
      <c r="E185" s="9"/>
      <c r="F185" s="9"/>
      <c r="G185" s="12"/>
    </row>
    <row r="186" spans="1:7">
      <c r="A186" s="4"/>
      <c r="B186" s="9"/>
      <c r="C186" s="14" t="e">
        <f>VLOOKUP(B186,tarif,2)</f>
        <v>#N/A</v>
      </c>
      <c r="D186" s="11" t="e">
        <f>VLOOKUP(B186,tarif,3)</f>
        <v>#N/A</v>
      </c>
      <c r="E186" s="9"/>
      <c r="F186" s="9"/>
      <c r="G186" s="12"/>
    </row>
    <row r="187" spans="1:7">
      <c r="A187" s="4"/>
      <c r="B187" s="9"/>
      <c r="C187" s="14" t="e">
        <f>VLOOKUP(B187,tarif,2)</f>
        <v>#N/A</v>
      </c>
      <c r="D187" s="11" t="e">
        <f>VLOOKUP(B187,tarif,3)</f>
        <v>#N/A</v>
      </c>
      <c r="E187" s="9"/>
      <c r="F187" s="9"/>
      <c r="G187" s="12"/>
    </row>
    <row r="188" spans="1:7">
      <c r="A188" s="4"/>
      <c r="B188" s="9"/>
      <c r="C188" s="14" t="e">
        <f>VLOOKUP(B188,tarif,2)</f>
        <v>#N/A</v>
      </c>
      <c r="D188" s="11" t="e">
        <f>VLOOKUP(B188,tarif,3)</f>
        <v>#N/A</v>
      </c>
      <c r="E188" s="9"/>
      <c r="F188" s="9"/>
      <c r="G188" s="12"/>
    </row>
    <row r="189" spans="1:7">
      <c r="A189" s="4"/>
      <c r="B189" s="9"/>
      <c r="C189" s="14" t="e">
        <f>VLOOKUP(B189,tarif,2)</f>
        <v>#N/A</v>
      </c>
      <c r="D189" s="11" t="e">
        <f>VLOOKUP(B189,tarif,3)</f>
        <v>#N/A</v>
      </c>
      <c r="E189" s="9"/>
      <c r="F189" s="9"/>
      <c r="G189" s="12"/>
    </row>
    <row r="190" spans="1:7">
      <c r="A190" s="4"/>
      <c r="B190" s="9"/>
      <c r="C190" s="14" t="e">
        <f>VLOOKUP(B190,tarif,2)</f>
        <v>#N/A</v>
      </c>
      <c r="D190" s="11" t="e">
        <f>VLOOKUP(B190,tarif,3)</f>
        <v>#N/A</v>
      </c>
      <c r="E190" s="9"/>
      <c r="F190" s="9"/>
      <c r="G190" s="12"/>
    </row>
    <row r="191" spans="1:7">
      <c r="A191" s="4"/>
      <c r="B191" s="9"/>
      <c r="C191" s="14" t="e">
        <f>VLOOKUP(B191,tarif,2)</f>
        <v>#N/A</v>
      </c>
      <c r="D191" s="11" t="e">
        <f>VLOOKUP(B191,tarif,3)</f>
        <v>#N/A</v>
      </c>
      <c r="E191" s="9"/>
      <c r="F191" s="9"/>
      <c r="G191" s="12"/>
    </row>
    <row r="192" spans="1:7">
      <c r="A192" s="4"/>
      <c r="B192" s="9"/>
      <c r="C192" s="14" t="e">
        <f>VLOOKUP(B192,tarif,2)</f>
        <v>#N/A</v>
      </c>
      <c r="D192" s="11" t="e">
        <f>VLOOKUP(B192,tarif,3)</f>
        <v>#N/A</v>
      </c>
      <c r="E192" s="9"/>
      <c r="F192" s="9"/>
      <c r="G192" s="12"/>
    </row>
    <row r="193" spans="1:7">
      <c r="A193" s="4"/>
      <c r="B193" s="9"/>
      <c r="C193" s="14" t="e">
        <f>VLOOKUP(B193,tarif,2)</f>
        <v>#N/A</v>
      </c>
      <c r="D193" s="11" t="e">
        <f>VLOOKUP(B193,tarif,3)</f>
        <v>#N/A</v>
      </c>
      <c r="E193" s="9"/>
      <c r="F193" s="9"/>
      <c r="G193" s="12"/>
    </row>
    <row r="194" spans="1:7">
      <c r="A194" s="4"/>
      <c r="B194" s="9"/>
      <c r="C194" s="14" t="e">
        <f>VLOOKUP(B194,tarif,2)</f>
        <v>#N/A</v>
      </c>
      <c r="D194" s="11" t="e">
        <f>VLOOKUP(B194,tarif,3)</f>
        <v>#N/A</v>
      </c>
      <c r="E194" s="9"/>
      <c r="F194" s="9"/>
      <c r="G194" s="12"/>
    </row>
    <row r="195" spans="1:7">
      <c r="A195" s="4"/>
      <c r="B195" s="9"/>
      <c r="C195" s="14" t="e">
        <f>VLOOKUP(B195,tarif,2)</f>
        <v>#N/A</v>
      </c>
      <c r="D195" s="11" t="e">
        <f>VLOOKUP(B195,tarif,3)</f>
        <v>#N/A</v>
      </c>
      <c r="E195" s="9"/>
      <c r="F195" s="9"/>
      <c r="G195" s="12"/>
    </row>
    <row r="196" spans="1:7">
      <c r="A196" s="4"/>
      <c r="B196" s="9"/>
      <c r="C196" s="14" t="e">
        <f>VLOOKUP(B196,tarif,2)</f>
        <v>#N/A</v>
      </c>
      <c r="D196" s="11" t="e">
        <f>VLOOKUP(B196,tarif,3)</f>
        <v>#N/A</v>
      </c>
      <c r="E196" s="9"/>
      <c r="F196" s="9"/>
      <c r="G196" s="12"/>
    </row>
    <row r="197" spans="1:7">
      <c r="A197" s="4"/>
      <c r="B197" s="9"/>
      <c r="C197" s="14" t="e">
        <f>VLOOKUP(B197,tarif,2)</f>
        <v>#N/A</v>
      </c>
      <c r="D197" s="11" t="e">
        <f>VLOOKUP(B197,tarif,3)</f>
        <v>#N/A</v>
      </c>
      <c r="E197" s="9"/>
      <c r="F197" s="9"/>
      <c r="G197" s="12"/>
    </row>
    <row r="198" spans="1:7">
      <c r="A198" s="4"/>
      <c r="B198" s="9"/>
      <c r="C198" s="14" t="e">
        <f>VLOOKUP(B198,tarif,2)</f>
        <v>#N/A</v>
      </c>
      <c r="D198" s="11" t="e">
        <f>VLOOKUP(B198,tarif,3)</f>
        <v>#N/A</v>
      </c>
      <c r="E198" s="9"/>
      <c r="F198" s="9"/>
      <c r="G198" s="12"/>
    </row>
    <row r="199" spans="1:7">
      <c r="A199" s="4"/>
      <c r="B199" s="9"/>
      <c r="C199" s="14" t="e">
        <f>VLOOKUP(B199,tarif,2)</f>
        <v>#N/A</v>
      </c>
      <c r="D199" s="11" t="e">
        <f>VLOOKUP(B199,tarif,3)</f>
        <v>#N/A</v>
      </c>
      <c r="E199" s="9"/>
      <c r="F199" s="9"/>
      <c r="G199" s="12"/>
    </row>
    <row r="200" spans="1:7">
      <c r="A200" s="4"/>
      <c r="B200" s="9"/>
      <c r="C200" s="14" t="e">
        <f>VLOOKUP(B200,tarif,2)</f>
        <v>#N/A</v>
      </c>
      <c r="D200" s="11" t="e">
        <f>VLOOKUP(B200,tarif,3)</f>
        <v>#N/A</v>
      </c>
      <c r="E200" s="9"/>
      <c r="F200" s="9"/>
      <c r="G200" s="12"/>
    </row>
    <row r="201" spans="1:7">
      <c r="A201" s="4"/>
      <c r="B201" s="9"/>
      <c r="C201" s="14" t="e">
        <f>VLOOKUP(B201,tarif,2)</f>
        <v>#N/A</v>
      </c>
      <c r="D201" s="11" t="e">
        <f>VLOOKUP(B201,tarif,3)</f>
        <v>#N/A</v>
      </c>
      <c r="E201" s="9"/>
      <c r="F201" s="9"/>
      <c r="G201" s="12"/>
    </row>
    <row r="202" spans="1:7">
      <c r="A202" s="4"/>
      <c r="B202" s="9"/>
      <c r="C202" s="14" t="e">
        <f>VLOOKUP(B202,tarif,2)</f>
        <v>#N/A</v>
      </c>
      <c r="D202" s="11" t="e">
        <f>VLOOKUP(B202,tarif,3)</f>
        <v>#N/A</v>
      </c>
      <c r="E202" s="9"/>
      <c r="F202" s="9"/>
      <c r="G202" s="12"/>
    </row>
    <row r="203" spans="1:7">
      <c r="A203" s="4"/>
      <c r="B203" s="9"/>
      <c r="C203" s="14" t="e">
        <f>VLOOKUP(B203,tarif,2)</f>
        <v>#N/A</v>
      </c>
      <c r="D203" s="11" t="e">
        <f>VLOOKUP(B203,tarif,3)</f>
        <v>#N/A</v>
      </c>
      <c r="E203" s="9"/>
      <c r="F203" s="9"/>
      <c r="G203" s="12"/>
    </row>
    <row r="204" spans="1:7">
      <c r="A204" s="4"/>
      <c r="B204" s="9"/>
      <c r="C204" s="14" t="e">
        <f>VLOOKUP(B204,tarif,2)</f>
        <v>#N/A</v>
      </c>
      <c r="D204" s="11" t="e">
        <f>VLOOKUP(B204,tarif,3)</f>
        <v>#N/A</v>
      </c>
      <c r="E204" s="9"/>
      <c r="F204" s="9"/>
      <c r="G204" s="12"/>
    </row>
    <row r="205" spans="1:7">
      <c r="A205" s="4"/>
      <c r="B205" s="9"/>
      <c r="C205" s="14" t="e">
        <f>VLOOKUP(B205,tarif,2)</f>
        <v>#N/A</v>
      </c>
      <c r="D205" s="11" t="e">
        <f>VLOOKUP(B205,tarif,3)</f>
        <v>#N/A</v>
      </c>
      <c r="E205" s="9"/>
      <c r="F205" s="9"/>
      <c r="G205" s="12"/>
    </row>
    <row r="206" spans="1:7">
      <c r="A206" s="4"/>
      <c r="B206" s="9"/>
      <c r="C206" s="14" t="e">
        <f>VLOOKUP(B206,tarif,2)</f>
        <v>#N/A</v>
      </c>
      <c r="D206" s="11" t="e">
        <f>VLOOKUP(B206,tarif,3)</f>
        <v>#N/A</v>
      </c>
      <c r="E206" s="9"/>
      <c r="F206" s="9"/>
      <c r="G206" s="12"/>
    </row>
    <row r="207" spans="1:7">
      <c r="A207" s="4"/>
      <c r="B207" s="9"/>
      <c r="C207" s="14" t="e">
        <f>VLOOKUP(B207,tarif,2)</f>
        <v>#N/A</v>
      </c>
      <c r="D207" s="11" t="e">
        <f>VLOOKUP(B207,tarif,3)</f>
        <v>#N/A</v>
      </c>
      <c r="E207" s="9"/>
      <c r="F207" s="9"/>
      <c r="G207" s="12"/>
    </row>
    <row r="208" spans="1:7">
      <c r="A208" s="4"/>
      <c r="B208" s="9"/>
      <c r="C208" s="14" t="e">
        <f>VLOOKUP(B208,tarif,2)</f>
        <v>#N/A</v>
      </c>
      <c r="D208" s="11" t="e">
        <f>VLOOKUP(B208,tarif,3)</f>
        <v>#N/A</v>
      </c>
      <c r="E208" s="9"/>
      <c r="F208" s="9"/>
      <c r="G208" s="12"/>
    </row>
    <row r="209" spans="1:7">
      <c r="A209" s="4"/>
      <c r="B209" s="9"/>
      <c r="C209" s="14" t="e">
        <f>VLOOKUP(B209,tarif,2)</f>
        <v>#N/A</v>
      </c>
      <c r="D209" s="11" t="e">
        <f>VLOOKUP(B209,tarif,3)</f>
        <v>#N/A</v>
      </c>
      <c r="E209" s="9"/>
      <c r="F209" s="9"/>
      <c r="G209" s="12"/>
    </row>
    <row r="210" spans="1:7">
      <c r="A210" s="4"/>
      <c r="B210" s="9"/>
      <c r="C210" s="14" t="e">
        <f>VLOOKUP(B210,tarif,2)</f>
        <v>#N/A</v>
      </c>
      <c r="D210" s="11" t="e">
        <f>VLOOKUP(B210,tarif,3)</f>
        <v>#N/A</v>
      </c>
      <c r="E210" s="9"/>
      <c r="F210" s="9"/>
      <c r="G210" s="12"/>
    </row>
    <row r="211" spans="1:7">
      <c r="A211" s="4"/>
      <c r="B211" s="9"/>
      <c r="C211" s="14" t="e">
        <f>VLOOKUP(B211,tarif,2)</f>
        <v>#N/A</v>
      </c>
      <c r="D211" s="11" t="e">
        <f>VLOOKUP(B211,tarif,3)</f>
        <v>#N/A</v>
      </c>
      <c r="E211" s="9"/>
      <c r="F211" s="9"/>
      <c r="G211" s="12"/>
    </row>
    <row r="212" spans="1:7">
      <c r="A212" s="4"/>
      <c r="B212" s="9"/>
      <c r="C212" s="14" t="e">
        <f>VLOOKUP(B212,tarif,2)</f>
        <v>#N/A</v>
      </c>
      <c r="D212" s="11" t="e">
        <f>VLOOKUP(B212,tarif,3)</f>
        <v>#N/A</v>
      </c>
      <c r="E212" s="9"/>
      <c r="F212" s="9"/>
      <c r="G212" s="12"/>
    </row>
    <row r="213" spans="1:7">
      <c r="A213" s="4"/>
      <c r="B213" s="9"/>
      <c r="C213" s="14" t="e">
        <f>VLOOKUP(B213,tarif,2)</f>
        <v>#N/A</v>
      </c>
      <c r="D213" s="11" t="e">
        <f>VLOOKUP(B213,tarif,3)</f>
        <v>#N/A</v>
      </c>
      <c r="E213" s="9"/>
      <c r="F213" s="9"/>
      <c r="G213" s="12"/>
    </row>
    <row r="214" spans="1:7">
      <c r="A214" s="4"/>
      <c r="B214" s="9"/>
      <c r="C214" s="14" t="e">
        <f>VLOOKUP(B214,tarif,2)</f>
        <v>#N/A</v>
      </c>
      <c r="D214" s="11" t="e">
        <f>VLOOKUP(B214,tarif,3)</f>
        <v>#N/A</v>
      </c>
      <c r="E214" s="9"/>
      <c r="F214" s="9"/>
      <c r="G214" s="12"/>
    </row>
    <row r="215" spans="1:7">
      <c r="A215" s="4"/>
      <c r="B215" s="9"/>
      <c r="C215" s="14" t="e">
        <f>VLOOKUP(B215,tarif,2)</f>
        <v>#N/A</v>
      </c>
      <c r="D215" s="11" t="e">
        <f>VLOOKUP(B215,tarif,3)</f>
        <v>#N/A</v>
      </c>
      <c r="E215" s="9"/>
      <c r="F215" s="9"/>
      <c r="G215" s="12"/>
    </row>
    <row r="216" spans="1:7">
      <c r="A216" s="4"/>
      <c r="B216" s="9"/>
      <c r="C216" s="14" t="e">
        <f>VLOOKUP(B216,tarif,2)</f>
        <v>#N/A</v>
      </c>
      <c r="D216" s="11" t="e">
        <f>VLOOKUP(B216,tarif,3)</f>
        <v>#N/A</v>
      </c>
      <c r="E216" s="9"/>
      <c r="F216" s="9"/>
      <c r="G216" s="12"/>
    </row>
    <row r="217" spans="1:7">
      <c r="A217" s="4"/>
      <c r="B217" s="9"/>
      <c r="C217" s="14" t="e">
        <f>VLOOKUP(B217,tarif,2)</f>
        <v>#N/A</v>
      </c>
      <c r="D217" s="11" t="e">
        <f>VLOOKUP(B217,tarif,3)</f>
        <v>#N/A</v>
      </c>
      <c r="E217" s="9"/>
      <c r="F217" s="9"/>
      <c r="G217" s="12"/>
    </row>
    <row r="218" spans="1:7">
      <c r="A218" s="4"/>
      <c r="B218" s="9"/>
      <c r="C218" s="14" t="e">
        <f>VLOOKUP(B218,tarif,2)</f>
        <v>#N/A</v>
      </c>
      <c r="D218" s="11" t="e">
        <f>VLOOKUP(B218,tarif,3)</f>
        <v>#N/A</v>
      </c>
      <c r="E218" s="9"/>
      <c r="F218" s="9"/>
      <c r="G218" s="12"/>
    </row>
    <row r="219" spans="1:7">
      <c r="A219" s="4"/>
      <c r="B219" s="9"/>
      <c r="C219" s="14" t="e">
        <f>VLOOKUP(B219,tarif,2)</f>
        <v>#N/A</v>
      </c>
      <c r="D219" s="11" t="e">
        <f>VLOOKUP(B219,tarif,3)</f>
        <v>#N/A</v>
      </c>
      <c r="E219" s="9"/>
      <c r="F219" s="9"/>
      <c r="G219" s="12"/>
    </row>
    <row r="220" spans="1:7">
      <c r="A220" s="4"/>
      <c r="B220" s="9"/>
      <c r="C220" s="14" t="e">
        <f>VLOOKUP(B220,tarif,2)</f>
        <v>#N/A</v>
      </c>
      <c r="D220" s="11" t="e">
        <f>VLOOKUP(B220,tarif,3)</f>
        <v>#N/A</v>
      </c>
      <c r="E220" s="9"/>
      <c r="F220" s="9"/>
      <c r="G220" s="12"/>
    </row>
    <row r="221" spans="1:7">
      <c r="A221" s="4"/>
      <c r="B221" s="9"/>
      <c r="C221" s="14" t="e">
        <f>VLOOKUP(B221,tarif,2)</f>
        <v>#N/A</v>
      </c>
      <c r="D221" s="11" t="e">
        <f>VLOOKUP(B221,tarif,3)</f>
        <v>#N/A</v>
      </c>
      <c r="E221" s="9"/>
      <c r="F221" s="9"/>
      <c r="G221" s="12"/>
    </row>
    <row r="222" spans="1:7">
      <c r="A222" s="4"/>
      <c r="B222" s="9"/>
      <c r="C222" s="14" t="e">
        <f>VLOOKUP(B222,tarif,2)</f>
        <v>#N/A</v>
      </c>
      <c r="D222" s="11" t="e">
        <f>VLOOKUP(B222,tarif,3)</f>
        <v>#N/A</v>
      </c>
      <c r="E222" s="9"/>
      <c r="F222" s="9"/>
      <c r="G222" s="12"/>
    </row>
    <row r="223" spans="1:7">
      <c r="A223" s="4"/>
      <c r="B223" s="9"/>
      <c r="C223" s="14" t="e">
        <f>VLOOKUP(B223,tarif,2)</f>
        <v>#N/A</v>
      </c>
      <c r="D223" s="11" t="e">
        <f>VLOOKUP(B223,tarif,3)</f>
        <v>#N/A</v>
      </c>
      <c r="E223" s="9"/>
      <c r="F223" s="9"/>
      <c r="G223" s="12"/>
    </row>
    <row r="224" spans="1:7">
      <c r="A224" s="4"/>
      <c r="B224" s="9"/>
      <c r="C224" s="14" t="e">
        <f>VLOOKUP(B224,tarif,2)</f>
        <v>#N/A</v>
      </c>
      <c r="D224" s="11" t="e">
        <f>VLOOKUP(B224,tarif,3)</f>
        <v>#N/A</v>
      </c>
      <c r="E224" s="9"/>
      <c r="F224" s="9"/>
      <c r="G224" s="12"/>
    </row>
    <row r="225" spans="1:7">
      <c r="A225" s="4"/>
      <c r="B225" s="9"/>
      <c r="C225" s="14" t="e">
        <f>VLOOKUP(B225,tarif,2)</f>
        <v>#N/A</v>
      </c>
      <c r="D225" s="11" t="e">
        <f>VLOOKUP(B225,tarif,3)</f>
        <v>#N/A</v>
      </c>
      <c r="E225" s="9"/>
      <c r="F225" s="9"/>
      <c r="G225" s="12"/>
    </row>
    <row r="226" spans="1:7">
      <c r="A226" s="4"/>
      <c r="B226" s="9"/>
      <c r="C226" s="14" t="e">
        <f>VLOOKUP(B226,tarif,2)</f>
        <v>#N/A</v>
      </c>
      <c r="D226" s="11" t="e">
        <f>VLOOKUP(B226,tarif,3)</f>
        <v>#N/A</v>
      </c>
      <c r="E226" s="9"/>
      <c r="F226" s="9"/>
      <c r="G226" s="12"/>
    </row>
    <row r="227" spans="1:7">
      <c r="A227" s="4"/>
      <c r="B227" s="9"/>
      <c r="C227" s="14" t="e">
        <f>VLOOKUP(B227,tarif,2)</f>
        <v>#N/A</v>
      </c>
      <c r="D227" s="11" t="e">
        <f>VLOOKUP(B227,tarif,3)</f>
        <v>#N/A</v>
      </c>
      <c r="E227" s="9"/>
      <c r="F227" s="9"/>
      <c r="G227" s="12"/>
    </row>
    <row r="228" spans="1:7">
      <c r="A228" s="4"/>
      <c r="B228" s="9"/>
      <c r="C228" s="14" t="e">
        <f>VLOOKUP(B228,tarif,2)</f>
        <v>#N/A</v>
      </c>
      <c r="D228" s="11" t="e">
        <f>VLOOKUP(B228,tarif,3)</f>
        <v>#N/A</v>
      </c>
      <c r="E228" s="9"/>
      <c r="F228" s="9"/>
      <c r="G228" s="12"/>
    </row>
    <row r="229" spans="1:7">
      <c r="A229" s="4"/>
      <c r="B229" s="9"/>
      <c r="C229" s="14" t="e">
        <f>VLOOKUP(B229,tarif,2)</f>
        <v>#N/A</v>
      </c>
      <c r="D229" s="11" t="e">
        <f>VLOOKUP(B229,tarif,3)</f>
        <v>#N/A</v>
      </c>
      <c r="E229" s="9"/>
      <c r="F229" s="9"/>
      <c r="G229" s="12"/>
    </row>
    <row r="230" spans="1:7">
      <c r="A230" s="4"/>
      <c r="B230" s="9"/>
      <c r="C230" s="14" t="e">
        <f>VLOOKUP(B230,tarif,2)</f>
        <v>#N/A</v>
      </c>
      <c r="D230" s="11" t="e">
        <f>VLOOKUP(B230,tarif,3)</f>
        <v>#N/A</v>
      </c>
      <c r="E230" s="9"/>
      <c r="F230" s="9"/>
      <c r="G230" s="12"/>
    </row>
    <row r="231" spans="1:7">
      <c r="A231" s="4"/>
      <c r="B231" s="9"/>
      <c r="C231" s="14" t="e">
        <f>VLOOKUP(B231,tarif,2)</f>
        <v>#N/A</v>
      </c>
      <c r="D231" s="11" t="e">
        <f>VLOOKUP(B231,tarif,3)</f>
        <v>#N/A</v>
      </c>
      <c r="E231" s="9"/>
      <c r="F231" s="9"/>
      <c r="G231" s="12"/>
    </row>
    <row r="232" spans="1:7">
      <c r="A232" s="4"/>
      <c r="B232" s="9"/>
      <c r="C232" s="14" t="e">
        <f>VLOOKUP(B232,tarif,2)</f>
        <v>#N/A</v>
      </c>
      <c r="D232" s="11" t="e">
        <f>VLOOKUP(B232,tarif,3)</f>
        <v>#N/A</v>
      </c>
      <c r="E232" s="9"/>
      <c r="F232" s="9"/>
      <c r="G232" s="12"/>
    </row>
    <row r="233" spans="1:7">
      <c r="A233" s="4"/>
      <c r="B233" s="9"/>
      <c r="C233" s="14" t="e">
        <f>VLOOKUP(B233,tarif,2)</f>
        <v>#N/A</v>
      </c>
      <c r="D233" s="11" t="e">
        <f>VLOOKUP(B233,tarif,3)</f>
        <v>#N/A</v>
      </c>
      <c r="E233" s="9"/>
      <c r="F233" s="9"/>
      <c r="G233" s="12"/>
    </row>
    <row r="234" spans="1:7">
      <c r="A234" s="4"/>
      <c r="B234" s="9"/>
      <c r="C234" s="14" t="e">
        <f>VLOOKUP(B234,tarif,2)</f>
        <v>#N/A</v>
      </c>
      <c r="D234" s="11" t="e">
        <f>VLOOKUP(B234,tarif,3)</f>
        <v>#N/A</v>
      </c>
      <c r="E234" s="9"/>
      <c r="F234" s="9"/>
      <c r="G234" s="12"/>
    </row>
    <row r="235" spans="1:7">
      <c r="A235" s="4"/>
      <c r="B235" s="9"/>
      <c r="C235" s="14" t="e">
        <f>VLOOKUP(B235,tarif,2)</f>
        <v>#N/A</v>
      </c>
      <c r="D235" s="11" t="e">
        <f>VLOOKUP(B235,tarif,3)</f>
        <v>#N/A</v>
      </c>
      <c r="E235" s="9"/>
      <c r="F235" s="9"/>
      <c r="G235" s="12"/>
    </row>
    <row r="236" spans="1:7">
      <c r="A236" s="4"/>
      <c r="B236" s="9"/>
      <c r="C236" s="14" t="e">
        <f>VLOOKUP(B236,tarif,2)</f>
        <v>#N/A</v>
      </c>
      <c r="D236" s="11" t="e">
        <f>VLOOKUP(B236,tarif,3)</f>
        <v>#N/A</v>
      </c>
      <c r="E236" s="9"/>
      <c r="F236" s="9"/>
      <c r="G236" s="12"/>
    </row>
    <row r="237" spans="1:7">
      <c r="A237" s="4"/>
      <c r="B237" s="9"/>
      <c r="C237" s="14" t="e">
        <f>VLOOKUP(B237,tarif,2)</f>
        <v>#N/A</v>
      </c>
      <c r="D237" s="11" t="e">
        <f>VLOOKUP(B237,tarif,3)</f>
        <v>#N/A</v>
      </c>
      <c r="E237" s="9"/>
      <c r="F237" s="9"/>
      <c r="G237" s="12"/>
    </row>
    <row r="238" spans="1:7">
      <c r="A238" s="4"/>
      <c r="B238" s="9"/>
      <c r="C238" s="14" t="e">
        <f>VLOOKUP(B238,tarif,2)</f>
        <v>#N/A</v>
      </c>
      <c r="D238" s="11" t="e">
        <f>VLOOKUP(B238,tarif,3)</f>
        <v>#N/A</v>
      </c>
      <c r="E238" s="9"/>
      <c r="F238" s="9"/>
      <c r="G238" s="12"/>
    </row>
    <row r="239" spans="1:7">
      <c r="A239" s="4"/>
      <c r="B239" s="9"/>
      <c r="C239" s="14" t="e">
        <f>VLOOKUP(B239,tarif,2)</f>
        <v>#N/A</v>
      </c>
      <c r="D239" s="11" t="e">
        <f>VLOOKUP(B239,tarif,3)</f>
        <v>#N/A</v>
      </c>
      <c r="E239" s="9"/>
      <c r="F239" s="9"/>
      <c r="G239" s="12"/>
    </row>
    <row r="240" spans="1:7">
      <c r="A240" s="4"/>
      <c r="B240" s="9"/>
      <c r="C240" s="14" t="e">
        <f>VLOOKUP(B240,tarif,2)</f>
        <v>#N/A</v>
      </c>
      <c r="D240" s="11" t="e">
        <f>VLOOKUP(B240,tarif,3)</f>
        <v>#N/A</v>
      </c>
      <c r="E240" s="9"/>
      <c r="F240" s="9"/>
      <c r="G240" s="12"/>
    </row>
    <row r="241" spans="1:7">
      <c r="A241" s="4"/>
      <c r="B241" s="9"/>
      <c r="C241" s="14" t="e">
        <f>VLOOKUP(B241,tarif,2)</f>
        <v>#N/A</v>
      </c>
      <c r="D241" s="11" t="e">
        <f>VLOOKUP(B241,tarif,3)</f>
        <v>#N/A</v>
      </c>
      <c r="E241" s="9"/>
      <c r="F241" s="9"/>
      <c r="G241" s="12"/>
    </row>
    <row r="242" spans="1:7">
      <c r="A242" s="4"/>
      <c r="B242" s="9"/>
      <c r="C242" s="14" t="e">
        <f>VLOOKUP(B242,tarif,2)</f>
        <v>#N/A</v>
      </c>
      <c r="D242" s="11" t="e">
        <f>VLOOKUP(B242,tarif,3)</f>
        <v>#N/A</v>
      </c>
      <c r="E242" s="9"/>
      <c r="F242" s="9"/>
      <c r="G242" s="12"/>
    </row>
    <row r="243" spans="1:7">
      <c r="A243" s="4"/>
      <c r="B243" s="9"/>
      <c r="C243" s="14" t="e">
        <f>VLOOKUP(B243,tarif,2)</f>
        <v>#N/A</v>
      </c>
      <c r="D243" s="11" t="e">
        <f>VLOOKUP(B243,tarif,3)</f>
        <v>#N/A</v>
      </c>
      <c r="E243" s="9"/>
      <c r="F243" s="9"/>
      <c r="G243" s="12"/>
    </row>
    <row r="244" spans="1:7">
      <c r="A244" s="4"/>
      <c r="B244" s="9"/>
      <c r="C244" s="14" t="e">
        <f>VLOOKUP(B244,tarif,2)</f>
        <v>#N/A</v>
      </c>
      <c r="D244" s="11" t="e">
        <f>VLOOKUP(B244,tarif,3)</f>
        <v>#N/A</v>
      </c>
      <c r="E244" s="9"/>
      <c r="F244" s="9"/>
      <c r="G244" s="12"/>
    </row>
    <row r="245" spans="1:7">
      <c r="A245" s="4"/>
      <c r="B245" s="9"/>
      <c r="C245" s="14" t="e">
        <f>VLOOKUP(B245,tarif,2)</f>
        <v>#N/A</v>
      </c>
      <c r="D245" s="11" t="e">
        <f>VLOOKUP(B245,tarif,3)</f>
        <v>#N/A</v>
      </c>
      <c r="E245" s="9"/>
      <c r="F245" s="9"/>
      <c r="G245" s="12"/>
    </row>
    <row r="246" spans="1:7">
      <c r="A246" s="4"/>
      <c r="B246" s="9"/>
      <c r="C246" s="14" t="e">
        <f>VLOOKUP(B246,tarif,2)</f>
        <v>#N/A</v>
      </c>
      <c r="D246" s="11" t="e">
        <f>VLOOKUP(B246,tarif,3)</f>
        <v>#N/A</v>
      </c>
      <c r="E246" s="9"/>
      <c r="F246" s="9"/>
      <c r="G246" s="12"/>
    </row>
    <row r="247" spans="1:7">
      <c r="A247" s="4"/>
      <c r="B247" s="9"/>
      <c r="C247" s="14" t="e">
        <f>VLOOKUP(B247,tarif,2)</f>
        <v>#N/A</v>
      </c>
      <c r="D247" s="11" t="e">
        <f>VLOOKUP(B247,tarif,3)</f>
        <v>#N/A</v>
      </c>
      <c r="E247" s="9"/>
      <c r="F247" s="9"/>
      <c r="G247" s="12"/>
    </row>
    <row r="248" spans="1:7">
      <c r="A248" s="4"/>
      <c r="B248" s="9"/>
      <c r="C248" s="14" t="e">
        <f>VLOOKUP(B248,tarif,2)</f>
        <v>#N/A</v>
      </c>
      <c r="D248" s="11" t="e">
        <f>VLOOKUP(B248,tarif,3)</f>
        <v>#N/A</v>
      </c>
      <c r="E248" s="9"/>
      <c r="F248" s="9"/>
      <c r="G248" s="12"/>
    </row>
    <row r="249" spans="1:7">
      <c r="A249" s="4"/>
      <c r="B249" s="9"/>
      <c r="C249" s="14" t="e">
        <f>VLOOKUP(B249,tarif,2)</f>
        <v>#N/A</v>
      </c>
      <c r="D249" s="11" t="e">
        <f>VLOOKUP(B249,tarif,3)</f>
        <v>#N/A</v>
      </c>
      <c r="E249" s="9"/>
      <c r="F249" s="9"/>
      <c r="G249" s="12"/>
    </row>
    <row r="250" spans="1:7">
      <c r="A250" s="4"/>
      <c r="B250" s="9"/>
      <c r="C250" s="14" t="e">
        <f>VLOOKUP(B250,tarif,2)</f>
        <v>#N/A</v>
      </c>
      <c r="D250" s="11" t="e">
        <f>VLOOKUP(B250,tarif,3)</f>
        <v>#N/A</v>
      </c>
      <c r="E250" s="9"/>
      <c r="F250" s="9"/>
      <c r="G250" s="12"/>
    </row>
    <row r="251" spans="1:7">
      <c r="A251" s="4"/>
      <c r="B251" s="9"/>
      <c r="C251" s="14" t="e">
        <f>VLOOKUP(B251,tarif,2)</f>
        <v>#N/A</v>
      </c>
      <c r="D251" s="11" t="e">
        <f>VLOOKUP(B251,tarif,3)</f>
        <v>#N/A</v>
      </c>
      <c r="E251" s="9"/>
      <c r="F251" s="9"/>
      <c r="G251" s="12"/>
    </row>
    <row r="252" spans="1:7">
      <c r="A252" s="4"/>
      <c r="B252" s="9"/>
      <c r="C252" s="14" t="e">
        <f>VLOOKUP(B252,tarif,2)</f>
        <v>#N/A</v>
      </c>
      <c r="D252" s="11" t="e">
        <f>VLOOKUP(B252,tarif,3)</f>
        <v>#N/A</v>
      </c>
      <c r="E252" s="9"/>
      <c r="F252" s="9"/>
      <c r="G252" s="12"/>
    </row>
    <row r="253" spans="1:7">
      <c r="A253" s="4"/>
      <c r="B253" s="9"/>
      <c r="C253" s="14" t="e">
        <f>VLOOKUP(B253,tarif,2)</f>
        <v>#N/A</v>
      </c>
      <c r="D253" s="11" t="e">
        <f>VLOOKUP(B253,tarif,3)</f>
        <v>#N/A</v>
      </c>
      <c r="E253" s="9"/>
      <c r="F253" s="9"/>
      <c r="G253" s="12"/>
    </row>
    <row r="254" spans="1:7">
      <c r="A254" s="4"/>
      <c r="B254" s="9"/>
      <c r="C254" s="14" t="e">
        <f>VLOOKUP(B254,tarif,2)</f>
        <v>#N/A</v>
      </c>
      <c r="D254" s="11" t="e">
        <f>VLOOKUP(B254,tarif,3)</f>
        <v>#N/A</v>
      </c>
      <c r="E254" s="9"/>
      <c r="F254" s="9"/>
      <c r="G254" s="12"/>
    </row>
    <row r="255" spans="1:7">
      <c r="A255" s="4"/>
      <c r="B255" s="9"/>
      <c r="C255" s="14" t="e">
        <f>VLOOKUP(B255,tarif,2)</f>
        <v>#N/A</v>
      </c>
      <c r="D255" s="11" t="e">
        <f>VLOOKUP(B255,tarif,3)</f>
        <v>#N/A</v>
      </c>
      <c r="E255" s="9"/>
      <c r="F255" s="9"/>
      <c r="G255" s="12"/>
    </row>
    <row r="256" spans="1:7">
      <c r="A256" s="4"/>
      <c r="B256" s="9"/>
      <c r="C256" s="14" t="e">
        <f>VLOOKUP(B256,tarif,2)</f>
        <v>#N/A</v>
      </c>
      <c r="D256" s="11" t="e">
        <f>VLOOKUP(B256,tarif,3)</f>
        <v>#N/A</v>
      </c>
      <c r="E256" s="9"/>
      <c r="F256" s="9"/>
      <c r="G256" s="12"/>
    </row>
    <row r="257" spans="1:7">
      <c r="A257" s="4"/>
      <c r="B257" s="9"/>
      <c r="C257" s="14" t="e">
        <f>VLOOKUP(B257,tarif,2)</f>
        <v>#N/A</v>
      </c>
      <c r="D257" s="11" t="e">
        <f>VLOOKUP(B257,tarif,3)</f>
        <v>#N/A</v>
      </c>
      <c r="E257" s="9"/>
      <c r="F257" s="9"/>
      <c r="G257" s="12"/>
    </row>
    <row r="258" spans="1:7">
      <c r="A258" s="4"/>
      <c r="B258" s="9"/>
      <c r="C258" s="14" t="e">
        <f>VLOOKUP(B258,tarif,2)</f>
        <v>#N/A</v>
      </c>
      <c r="D258" s="11" t="e">
        <f>VLOOKUP(B258,tarif,3)</f>
        <v>#N/A</v>
      </c>
      <c r="E258" s="9"/>
      <c r="F258" s="9"/>
      <c r="G258" s="12"/>
    </row>
    <row r="259" spans="1:7">
      <c r="A259" s="4"/>
      <c r="B259" s="9"/>
      <c r="C259" s="14" t="e">
        <f>VLOOKUP(B259,tarif,2)</f>
        <v>#N/A</v>
      </c>
      <c r="D259" s="11" t="e">
        <f>VLOOKUP(B259,tarif,3)</f>
        <v>#N/A</v>
      </c>
      <c r="E259" s="9"/>
      <c r="F259" s="9"/>
      <c r="G259" s="12"/>
    </row>
    <row r="260" spans="1:7">
      <c r="A260" s="4"/>
      <c r="B260" s="9"/>
      <c r="C260" s="14" t="e">
        <f>VLOOKUP(B260,tarif,2)</f>
        <v>#N/A</v>
      </c>
      <c r="D260" s="11" t="e">
        <f>VLOOKUP(B260,tarif,3)</f>
        <v>#N/A</v>
      </c>
      <c r="E260" s="9"/>
      <c r="F260" s="9"/>
      <c r="G260" s="12"/>
    </row>
    <row r="261" spans="1:7">
      <c r="A261" s="4"/>
      <c r="B261" s="9"/>
      <c r="C261" s="14" t="e">
        <f>VLOOKUP(B261,tarif,2)</f>
        <v>#N/A</v>
      </c>
      <c r="D261" s="11" t="e">
        <f>VLOOKUP(B261,tarif,3)</f>
        <v>#N/A</v>
      </c>
      <c r="E261" s="9"/>
      <c r="F261" s="9"/>
      <c r="G261" s="12"/>
    </row>
    <row r="262" spans="1:7">
      <c r="A262" s="4"/>
      <c r="B262" s="9"/>
      <c r="C262" s="14" t="e">
        <f>VLOOKUP(B262,tarif,2)</f>
        <v>#N/A</v>
      </c>
      <c r="D262" s="11" t="e">
        <f>VLOOKUP(B262,tarif,3)</f>
        <v>#N/A</v>
      </c>
      <c r="E262" s="9"/>
      <c r="F262" s="9"/>
      <c r="G262" s="12"/>
    </row>
    <row r="263" spans="1:7">
      <c r="A263" s="4"/>
      <c r="B263" s="9"/>
      <c r="C263" s="14" t="e">
        <f>VLOOKUP(B263,tarif,2)</f>
        <v>#N/A</v>
      </c>
      <c r="D263" s="11" t="e">
        <f>VLOOKUP(B263,tarif,3)</f>
        <v>#N/A</v>
      </c>
      <c r="E263" s="9"/>
      <c r="F263" s="9"/>
      <c r="G263" s="12"/>
    </row>
    <row r="264" spans="1:7">
      <c r="A264" s="4"/>
      <c r="B264" s="9"/>
      <c r="C264" s="14" t="e">
        <f>VLOOKUP(B264,tarif,2)</f>
        <v>#N/A</v>
      </c>
      <c r="D264" s="11" t="e">
        <f>VLOOKUP(B264,tarif,3)</f>
        <v>#N/A</v>
      </c>
      <c r="E264" s="9"/>
      <c r="F264" s="9"/>
      <c r="G264" s="12"/>
    </row>
    <row r="265" spans="1:7">
      <c r="A265" s="4"/>
      <c r="B265" s="9"/>
      <c r="C265" s="14" t="e">
        <f>VLOOKUP(B265,tarif,2)</f>
        <v>#N/A</v>
      </c>
      <c r="D265" s="11" t="e">
        <f>VLOOKUP(B265,tarif,3)</f>
        <v>#N/A</v>
      </c>
      <c r="E265" s="9"/>
      <c r="F265" s="9"/>
      <c r="G265" s="12"/>
    </row>
    <row r="266" spans="1:7">
      <c r="A266" s="4"/>
      <c r="B266" s="9"/>
      <c r="C266" s="14" t="e">
        <f>VLOOKUP(B266,tarif,2)</f>
        <v>#N/A</v>
      </c>
      <c r="D266" s="11" t="e">
        <f>VLOOKUP(B266,tarif,3)</f>
        <v>#N/A</v>
      </c>
      <c r="E266" s="9"/>
      <c r="F266" s="9"/>
      <c r="G266" s="12"/>
    </row>
    <row r="267" spans="1:7">
      <c r="A267" s="4"/>
      <c r="B267" s="9"/>
      <c r="C267" s="14" t="e">
        <f>VLOOKUP(B267,tarif,2)</f>
        <v>#N/A</v>
      </c>
      <c r="D267" s="11" t="e">
        <f>VLOOKUP(B267,tarif,3)</f>
        <v>#N/A</v>
      </c>
      <c r="E267" s="9"/>
      <c r="F267" s="9"/>
      <c r="G267" s="12"/>
    </row>
    <row r="268" spans="1:7">
      <c r="A268" s="4"/>
      <c r="B268" s="9"/>
      <c r="C268" s="14" t="e">
        <f>VLOOKUP(B268,tarif,2)</f>
        <v>#N/A</v>
      </c>
      <c r="D268" s="11" t="e">
        <f>VLOOKUP(B268,tarif,3)</f>
        <v>#N/A</v>
      </c>
      <c r="E268" s="9"/>
      <c r="F268" s="9"/>
      <c r="G268" s="12"/>
    </row>
    <row r="269" spans="1:7">
      <c r="A269" s="4"/>
      <c r="B269" s="9"/>
      <c r="C269" s="14" t="e">
        <f>VLOOKUP(B269,tarif,2)</f>
        <v>#N/A</v>
      </c>
      <c r="D269" s="11" t="e">
        <f>VLOOKUP(B269,tarif,3)</f>
        <v>#N/A</v>
      </c>
      <c r="E269" s="9"/>
      <c r="F269" s="9"/>
      <c r="G269" s="12"/>
    </row>
    <row r="270" spans="1:7">
      <c r="A270" s="4"/>
      <c r="B270" s="9"/>
      <c r="C270" s="14" t="e">
        <f>VLOOKUP(B270,tarif,2)</f>
        <v>#N/A</v>
      </c>
      <c r="D270" s="11" t="e">
        <f>VLOOKUP(B270,tarif,3)</f>
        <v>#N/A</v>
      </c>
      <c r="E270" s="9"/>
      <c r="F270" s="9"/>
      <c r="G270" s="12"/>
    </row>
    <row r="271" spans="1:7">
      <c r="A271" s="4"/>
      <c r="B271" s="9"/>
      <c r="C271" s="14" t="e">
        <f>VLOOKUP(B271,tarif,2)</f>
        <v>#N/A</v>
      </c>
      <c r="D271" s="11" t="e">
        <f>VLOOKUP(B271,tarif,3)</f>
        <v>#N/A</v>
      </c>
      <c r="E271" s="9"/>
      <c r="F271" s="9"/>
      <c r="G271" s="12"/>
    </row>
    <row r="272" spans="1:7">
      <c r="A272" s="4"/>
      <c r="B272" s="9"/>
      <c r="C272" s="14" t="e">
        <f>VLOOKUP(B272,tarif,2)</f>
        <v>#N/A</v>
      </c>
      <c r="D272" s="11" t="e">
        <f>VLOOKUP(B272,tarif,3)</f>
        <v>#N/A</v>
      </c>
      <c r="E272" s="9"/>
      <c r="F272" s="9"/>
      <c r="G272" s="12"/>
    </row>
    <row r="273" spans="1:7">
      <c r="A273" s="4"/>
      <c r="B273" s="9"/>
      <c r="C273" s="14" t="e">
        <f>VLOOKUP(B273,tarif,2)</f>
        <v>#N/A</v>
      </c>
      <c r="D273" s="11" t="e">
        <f>VLOOKUP(B273,tarif,3)</f>
        <v>#N/A</v>
      </c>
      <c r="E273" s="9"/>
      <c r="F273" s="9"/>
      <c r="G273" s="12"/>
    </row>
    <row r="274" spans="1:7">
      <c r="A274" s="4"/>
      <c r="B274" s="9"/>
      <c r="C274" s="14" t="e">
        <f>VLOOKUP(B274,tarif,2)</f>
        <v>#N/A</v>
      </c>
      <c r="D274" s="11" t="e">
        <f>VLOOKUP(B274,tarif,3)</f>
        <v>#N/A</v>
      </c>
      <c r="E274" s="9"/>
      <c r="F274" s="9"/>
      <c r="G274" s="12"/>
    </row>
    <row r="275" spans="1:7">
      <c r="A275" s="4"/>
      <c r="B275" s="9"/>
      <c r="C275" s="14" t="e">
        <f>VLOOKUP(B275,tarif,2)</f>
        <v>#N/A</v>
      </c>
      <c r="D275" s="11" t="e">
        <f>VLOOKUP(B275,tarif,3)</f>
        <v>#N/A</v>
      </c>
      <c r="E275" s="9"/>
      <c r="F275" s="9"/>
      <c r="G275" s="12"/>
    </row>
    <row r="276" spans="1:7">
      <c r="A276" s="4"/>
      <c r="B276" s="9"/>
      <c r="C276" s="14" t="e">
        <f>VLOOKUP(B276,tarif,2)</f>
        <v>#N/A</v>
      </c>
      <c r="D276" s="11" t="e">
        <f>VLOOKUP(B276,tarif,3)</f>
        <v>#N/A</v>
      </c>
      <c r="E276" s="9"/>
      <c r="F276" s="9"/>
      <c r="G276" s="12"/>
    </row>
    <row r="277" spans="1:7">
      <c r="A277" s="4"/>
      <c r="B277" s="9"/>
      <c r="C277" s="14" t="e">
        <f>VLOOKUP(B277,tarif,2)</f>
        <v>#N/A</v>
      </c>
      <c r="D277" s="11" t="e">
        <f>VLOOKUP(B277,tarif,3)</f>
        <v>#N/A</v>
      </c>
      <c r="E277" s="9"/>
      <c r="F277" s="9"/>
      <c r="G277" s="12"/>
    </row>
    <row r="278" spans="1:7">
      <c r="A278" s="4"/>
      <c r="B278" s="9"/>
      <c r="C278" s="14" t="e">
        <f>VLOOKUP(B278,tarif,2)</f>
        <v>#N/A</v>
      </c>
      <c r="D278" s="11" t="e">
        <f>VLOOKUP(B278,tarif,3)</f>
        <v>#N/A</v>
      </c>
      <c r="E278" s="9"/>
      <c r="F278" s="9"/>
      <c r="G278" s="12"/>
    </row>
    <row r="279" spans="1:7">
      <c r="A279" s="4"/>
      <c r="B279" s="9"/>
      <c r="C279" s="14" t="e">
        <f>VLOOKUP(B279,tarif,2)</f>
        <v>#N/A</v>
      </c>
      <c r="D279" s="11" t="e">
        <f>VLOOKUP(B279,tarif,3)</f>
        <v>#N/A</v>
      </c>
      <c r="E279" s="9"/>
      <c r="F279" s="9"/>
      <c r="G279" s="12"/>
    </row>
    <row r="280" spans="1:7">
      <c r="A280" s="4"/>
      <c r="B280" s="9"/>
      <c r="C280" s="14" t="e">
        <f>VLOOKUP(B280,tarif,2)</f>
        <v>#N/A</v>
      </c>
      <c r="D280" s="11" t="e">
        <f>VLOOKUP(B280,tarif,3)</f>
        <v>#N/A</v>
      </c>
      <c r="E280" s="9"/>
      <c r="F280" s="9"/>
      <c r="G280" s="12"/>
    </row>
    <row r="281" spans="1:7">
      <c r="A281" s="4"/>
      <c r="B281" s="9"/>
      <c r="C281" s="14" t="e">
        <f>VLOOKUP(B281,tarif,2)</f>
        <v>#N/A</v>
      </c>
      <c r="D281" s="11" t="e">
        <f>VLOOKUP(B281,tarif,3)</f>
        <v>#N/A</v>
      </c>
      <c r="E281" s="9"/>
      <c r="F281" s="9"/>
      <c r="G281" s="12"/>
    </row>
    <row r="282" spans="1:7">
      <c r="A282" s="4"/>
      <c r="B282" s="9"/>
      <c r="C282" s="14" t="e">
        <f>VLOOKUP(B282,tarif,2)</f>
        <v>#N/A</v>
      </c>
      <c r="D282" s="11" t="e">
        <f>VLOOKUP(B282,tarif,3)</f>
        <v>#N/A</v>
      </c>
      <c r="E282" s="9"/>
      <c r="F282" s="9"/>
      <c r="G282" s="12"/>
    </row>
    <row r="283" spans="1:7">
      <c r="A283" s="4"/>
      <c r="B283" s="9"/>
      <c r="C283" s="14" t="e">
        <f>VLOOKUP(B283,tarif,2)</f>
        <v>#N/A</v>
      </c>
      <c r="D283" s="11" t="e">
        <f>VLOOKUP(B283,tarif,3)</f>
        <v>#N/A</v>
      </c>
      <c r="E283" s="9"/>
      <c r="F283" s="9"/>
      <c r="G283" s="12"/>
    </row>
    <row r="284" spans="1:7">
      <c r="A284" s="4"/>
      <c r="B284" s="9"/>
      <c r="C284" s="14" t="e">
        <f>VLOOKUP(B284,tarif,2)</f>
        <v>#N/A</v>
      </c>
      <c r="D284" s="11" t="e">
        <f>VLOOKUP(B284,tarif,3)</f>
        <v>#N/A</v>
      </c>
      <c r="E284" s="9"/>
      <c r="F284" s="9"/>
      <c r="G284" s="12"/>
    </row>
    <row r="285" spans="1:7">
      <c r="A285" s="4"/>
      <c r="B285" s="9"/>
      <c r="C285" s="14" t="e">
        <f>VLOOKUP(B285,tarif,2)</f>
        <v>#N/A</v>
      </c>
      <c r="D285" s="11" t="e">
        <f>VLOOKUP(B285,tarif,3)</f>
        <v>#N/A</v>
      </c>
      <c r="E285" s="9"/>
      <c r="F285" s="9"/>
      <c r="G285" s="12"/>
    </row>
    <row r="286" spans="1:7">
      <c r="A286" s="4"/>
      <c r="B286" s="9"/>
      <c r="C286" s="14" t="e">
        <f>VLOOKUP(B286,tarif,2)</f>
        <v>#N/A</v>
      </c>
      <c r="D286" s="11" t="e">
        <f>VLOOKUP(B286,tarif,3)</f>
        <v>#N/A</v>
      </c>
      <c r="E286" s="9"/>
      <c r="F286" s="9"/>
      <c r="G286" s="12"/>
    </row>
    <row r="287" spans="1:7">
      <c r="A287" s="4"/>
      <c r="B287" s="9"/>
      <c r="C287" s="14" t="e">
        <f>VLOOKUP(B287,tarif,2)</f>
        <v>#N/A</v>
      </c>
      <c r="D287" s="11" t="e">
        <f>VLOOKUP(B287,tarif,3)</f>
        <v>#N/A</v>
      </c>
      <c r="E287" s="9"/>
      <c r="F287" s="9"/>
      <c r="G287" s="12"/>
    </row>
    <row r="288" spans="1:7">
      <c r="A288" s="4"/>
      <c r="B288" s="9"/>
      <c r="C288" s="14" t="e">
        <f>VLOOKUP(B288,tarif,2)</f>
        <v>#N/A</v>
      </c>
      <c r="D288" s="11" t="e">
        <f>VLOOKUP(B288,tarif,3)</f>
        <v>#N/A</v>
      </c>
      <c r="E288" s="9"/>
      <c r="F288" s="9"/>
      <c r="G288" s="12"/>
    </row>
    <row r="289" spans="1:7">
      <c r="A289" s="4"/>
      <c r="B289" s="9"/>
      <c r="C289" s="14" t="e">
        <f>VLOOKUP(B289,tarif,2)</f>
        <v>#N/A</v>
      </c>
      <c r="D289" s="11" t="e">
        <f>VLOOKUP(B289,tarif,3)</f>
        <v>#N/A</v>
      </c>
      <c r="E289" s="9"/>
      <c r="F289" s="9"/>
      <c r="G289" s="12"/>
    </row>
    <row r="290" spans="1:7">
      <c r="A290" s="4"/>
      <c r="B290" s="9"/>
      <c r="C290" s="14" t="e">
        <f>VLOOKUP(B290,tarif,2)</f>
        <v>#N/A</v>
      </c>
      <c r="D290" s="11" t="e">
        <f>VLOOKUP(B290,tarif,3)</f>
        <v>#N/A</v>
      </c>
      <c r="E290" s="9"/>
      <c r="F290" s="9"/>
      <c r="G290" s="12"/>
    </row>
    <row r="291" spans="1:7">
      <c r="A291" s="4"/>
      <c r="B291" s="9"/>
      <c r="C291" s="14" t="e">
        <f>VLOOKUP(B291,tarif,2)</f>
        <v>#N/A</v>
      </c>
      <c r="D291" s="11" t="e">
        <f>VLOOKUP(B291,tarif,3)</f>
        <v>#N/A</v>
      </c>
      <c r="E291" s="9"/>
      <c r="F291" s="9"/>
      <c r="G291" s="12"/>
    </row>
    <row r="292" spans="1:7">
      <c r="A292" s="4"/>
      <c r="B292" s="9"/>
      <c r="C292" s="14" t="e">
        <f>VLOOKUP(B292,tarif,2)</f>
        <v>#N/A</v>
      </c>
      <c r="D292" s="11" t="e">
        <f>VLOOKUP(B292,tarif,3)</f>
        <v>#N/A</v>
      </c>
      <c r="E292" s="9"/>
      <c r="F292" s="9"/>
      <c r="G292" s="12"/>
    </row>
    <row r="293" spans="1:7">
      <c r="A293" s="4"/>
      <c r="B293" s="9"/>
      <c r="C293" s="14" t="e">
        <f>VLOOKUP(B293,tarif,2)</f>
        <v>#N/A</v>
      </c>
      <c r="D293" s="11" t="e">
        <f>VLOOKUP(B293,tarif,3)</f>
        <v>#N/A</v>
      </c>
      <c r="E293" s="9"/>
      <c r="F293" s="9"/>
      <c r="G293" s="12"/>
    </row>
    <row r="294" spans="1:7">
      <c r="A294" s="4"/>
      <c r="B294" s="9"/>
      <c r="C294" s="14" t="e">
        <f>VLOOKUP(B294,tarif,2)</f>
        <v>#N/A</v>
      </c>
      <c r="D294" s="11" t="e">
        <f>VLOOKUP(B294,tarif,3)</f>
        <v>#N/A</v>
      </c>
      <c r="E294" s="9"/>
      <c r="F294" s="9"/>
      <c r="G294" s="12"/>
    </row>
    <row r="295" spans="1:7">
      <c r="A295" s="4"/>
      <c r="B295" s="9"/>
      <c r="C295" s="14" t="e">
        <f>VLOOKUP(B295,tarif,2)</f>
        <v>#N/A</v>
      </c>
      <c r="D295" s="11" t="e">
        <f>VLOOKUP(B295,tarif,3)</f>
        <v>#N/A</v>
      </c>
      <c r="E295" s="9"/>
      <c r="F295" s="9"/>
      <c r="G295" s="12"/>
    </row>
    <row r="296" spans="1:7">
      <c r="A296" s="4"/>
      <c r="B296" s="9"/>
      <c r="C296" s="14" t="e">
        <f>VLOOKUP(B296,tarif,2)</f>
        <v>#N/A</v>
      </c>
      <c r="D296" s="11" t="e">
        <f>VLOOKUP(B296,tarif,3)</f>
        <v>#N/A</v>
      </c>
      <c r="E296" s="9"/>
      <c r="F296" s="9"/>
      <c r="G296" s="12"/>
    </row>
    <row r="297" spans="1:7">
      <c r="A297" s="4"/>
      <c r="B297" s="9"/>
      <c r="C297" s="14" t="e">
        <f>VLOOKUP(B297,tarif,2)</f>
        <v>#N/A</v>
      </c>
      <c r="D297" s="11" t="e">
        <f>VLOOKUP(B297,tarif,3)</f>
        <v>#N/A</v>
      </c>
      <c r="E297" s="9"/>
      <c r="F297" s="9"/>
      <c r="G297" s="12"/>
    </row>
    <row r="298" spans="1:7">
      <c r="A298" s="4"/>
      <c r="B298" s="9"/>
      <c r="C298" s="14" t="e">
        <f>VLOOKUP(B298,tarif,2)</f>
        <v>#N/A</v>
      </c>
      <c r="D298" s="11" t="e">
        <f>VLOOKUP(B298,tarif,3)</f>
        <v>#N/A</v>
      </c>
      <c r="E298" s="9"/>
      <c r="F298" s="9"/>
      <c r="G298" s="12"/>
    </row>
    <row r="299" spans="1:7">
      <c r="A299" s="4"/>
      <c r="B299" s="9"/>
      <c r="C299" s="14" t="e">
        <f>VLOOKUP(B299,tarif,2)</f>
        <v>#N/A</v>
      </c>
      <c r="D299" s="11" t="e">
        <f>VLOOKUP(B299,tarif,3)</f>
        <v>#N/A</v>
      </c>
      <c r="E299" s="9"/>
      <c r="F299" s="9"/>
      <c r="G299" s="12"/>
    </row>
    <row r="300" spans="1:7">
      <c r="A300" s="4"/>
      <c r="B300" s="9"/>
      <c r="C300" s="14" t="e">
        <f>VLOOKUP(B300,tarif,2)</f>
        <v>#N/A</v>
      </c>
      <c r="D300" s="11" t="e">
        <f>VLOOKUP(B300,tarif,3)</f>
        <v>#N/A</v>
      </c>
      <c r="E300" s="9"/>
      <c r="F300" s="9"/>
      <c r="G300" s="12"/>
    </row>
    <row r="301" spans="1:7">
      <c r="A301" s="4"/>
      <c r="B301" s="9"/>
      <c r="C301" s="14" t="e">
        <f>VLOOKUP(B301,tarif,2)</f>
        <v>#N/A</v>
      </c>
      <c r="D301" s="11" t="e">
        <f>VLOOKUP(B301,tarif,3)</f>
        <v>#N/A</v>
      </c>
      <c r="E301" s="9"/>
      <c r="F301" s="9"/>
      <c r="G301" s="12"/>
    </row>
    <row r="302" spans="1:7">
      <c r="A302" s="4"/>
      <c r="B302" s="9"/>
      <c r="C302" s="14" t="e">
        <f>VLOOKUP(B302,tarif,2)</f>
        <v>#N/A</v>
      </c>
      <c r="D302" s="11" t="e">
        <f>VLOOKUP(B302,tarif,3)</f>
        <v>#N/A</v>
      </c>
      <c r="E302" s="9"/>
      <c r="F302" s="9"/>
      <c r="G302" s="12"/>
    </row>
    <row r="303" spans="1:7">
      <c r="A303" s="4"/>
      <c r="B303" s="9"/>
      <c r="C303" s="14" t="e">
        <f>VLOOKUP(B303,tarif,2)</f>
        <v>#N/A</v>
      </c>
      <c r="D303" s="11" t="e">
        <f>VLOOKUP(B303,tarif,3)</f>
        <v>#N/A</v>
      </c>
      <c r="E303" s="9"/>
      <c r="F303" s="9"/>
      <c r="G303" s="12"/>
    </row>
    <row r="304" spans="1:7">
      <c r="A304" s="4"/>
      <c r="B304" s="9"/>
      <c r="C304" s="14" t="e">
        <f>VLOOKUP(B304,tarif,2)</f>
        <v>#N/A</v>
      </c>
      <c r="D304" s="11" t="e">
        <f>VLOOKUP(B304,tarif,3)</f>
        <v>#N/A</v>
      </c>
      <c r="E304" s="9"/>
      <c r="F304" s="9"/>
      <c r="G304" s="12"/>
    </row>
    <row r="305" spans="1:7">
      <c r="A305" s="4"/>
      <c r="B305" s="9"/>
      <c r="C305" s="14" t="e">
        <f>VLOOKUP(B305,tarif,2)</f>
        <v>#N/A</v>
      </c>
      <c r="D305" s="11" t="e">
        <f>VLOOKUP(B305,tarif,3)</f>
        <v>#N/A</v>
      </c>
      <c r="E305" s="9"/>
      <c r="F305" s="9"/>
      <c r="G305" s="12"/>
    </row>
    <row r="306" spans="1:7">
      <c r="A306" s="4"/>
      <c r="B306" s="9"/>
      <c r="C306" s="14" t="e">
        <f>VLOOKUP(B306,tarif,2)</f>
        <v>#N/A</v>
      </c>
      <c r="D306" s="11" t="e">
        <f>VLOOKUP(B306,tarif,3)</f>
        <v>#N/A</v>
      </c>
      <c r="E306" s="9"/>
      <c r="F306" s="9"/>
      <c r="G306" s="12"/>
    </row>
    <row r="307" spans="1:7">
      <c r="A307" s="4"/>
      <c r="B307" s="9"/>
      <c r="C307" s="14" t="e">
        <f>VLOOKUP(B307,tarif,2)</f>
        <v>#N/A</v>
      </c>
      <c r="D307" s="11" t="e">
        <f>VLOOKUP(B307,tarif,3)</f>
        <v>#N/A</v>
      </c>
      <c r="E307" s="9"/>
      <c r="F307" s="9"/>
      <c r="G307" s="12"/>
    </row>
    <row r="308" spans="1:7">
      <c r="A308" s="4"/>
      <c r="B308" s="9"/>
      <c r="C308" s="14" t="e">
        <f>VLOOKUP(B308,tarif,2)</f>
        <v>#N/A</v>
      </c>
      <c r="D308" s="11" t="e">
        <f>VLOOKUP(B308,tarif,3)</f>
        <v>#N/A</v>
      </c>
      <c r="E308" s="9"/>
      <c r="F308" s="9"/>
      <c r="G308" s="12"/>
    </row>
    <row r="309" spans="1:7">
      <c r="A309" s="4"/>
      <c r="B309" s="9"/>
      <c r="C309" s="14" t="e">
        <f>VLOOKUP(B309,tarif,2)</f>
        <v>#N/A</v>
      </c>
      <c r="D309" s="11" t="e">
        <f>VLOOKUP(B309,tarif,3)</f>
        <v>#N/A</v>
      </c>
      <c r="E309" s="9"/>
      <c r="F309" s="9"/>
      <c r="G309" s="12"/>
    </row>
    <row r="310" spans="1:7">
      <c r="A310" s="4"/>
      <c r="B310" s="9"/>
      <c r="C310" s="14" t="e">
        <f>VLOOKUP(B310,tarif,2)</f>
        <v>#N/A</v>
      </c>
      <c r="D310" s="11" t="e">
        <f>VLOOKUP(B310,tarif,3)</f>
        <v>#N/A</v>
      </c>
      <c r="E310" s="9"/>
      <c r="F310" s="9"/>
      <c r="G310" s="12"/>
    </row>
    <row r="311" spans="1:7">
      <c r="A311" s="4"/>
      <c r="B311" s="9"/>
      <c r="C311" s="14" t="e">
        <f>VLOOKUP(B311,tarif,2)</f>
        <v>#N/A</v>
      </c>
      <c r="D311" s="11" t="e">
        <f>VLOOKUP(B311,tarif,3)</f>
        <v>#N/A</v>
      </c>
      <c r="E311" s="9"/>
      <c r="F311" s="9"/>
      <c r="G311" s="12"/>
    </row>
    <row r="312" spans="1:7">
      <c r="A312" s="4"/>
      <c r="B312" s="9"/>
      <c r="C312" s="14" t="e">
        <f>VLOOKUP(B312,tarif,2)</f>
        <v>#N/A</v>
      </c>
      <c r="D312" s="11" t="e">
        <f>VLOOKUP(B312,tarif,3)</f>
        <v>#N/A</v>
      </c>
      <c r="E312" s="9"/>
      <c r="F312" s="9"/>
      <c r="G312" s="12"/>
    </row>
    <row r="313" spans="1:7">
      <c r="A313" s="4"/>
      <c r="B313" s="9"/>
      <c r="C313" s="14" t="e">
        <f>VLOOKUP(B313,tarif,2)</f>
        <v>#N/A</v>
      </c>
      <c r="D313" s="11" t="e">
        <f>VLOOKUP(B313,tarif,3)</f>
        <v>#N/A</v>
      </c>
      <c r="E313" s="9"/>
      <c r="F313" s="9"/>
      <c r="G313" s="12"/>
    </row>
    <row r="314" spans="1:7">
      <c r="A314" s="4"/>
      <c r="B314" s="9"/>
      <c r="C314" s="14" t="e">
        <f>VLOOKUP(B314,tarif,2)</f>
        <v>#N/A</v>
      </c>
      <c r="D314" s="11" t="e">
        <f>VLOOKUP(B314,tarif,3)</f>
        <v>#N/A</v>
      </c>
      <c r="E314" s="9"/>
      <c r="F314" s="9"/>
      <c r="G314" s="12"/>
    </row>
    <row r="315" spans="1:7">
      <c r="A315" s="4"/>
      <c r="B315" s="9"/>
      <c r="C315" s="14" t="e">
        <f>VLOOKUP(B315,tarif,2)</f>
        <v>#N/A</v>
      </c>
      <c r="D315" s="11" t="e">
        <f>VLOOKUP(B315,tarif,3)</f>
        <v>#N/A</v>
      </c>
      <c r="E315" s="9"/>
      <c r="F315" s="9"/>
      <c r="G315" s="12"/>
    </row>
    <row r="316" spans="1:7">
      <c r="A316" s="4"/>
      <c r="B316" s="9"/>
      <c r="C316" s="14" t="e">
        <f>VLOOKUP(B316,tarif,2)</f>
        <v>#N/A</v>
      </c>
      <c r="D316" s="11" t="e">
        <f>VLOOKUP(B316,tarif,3)</f>
        <v>#N/A</v>
      </c>
      <c r="E316" s="9"/>
      <c r="F316" s="9"/>
      <c r="G316" s="12"/>
    </row>
    <row r="317" spans="1:7">
      <c r="A317" s="4"/>
      <c r="B317" s="9"/>
      <c r="C317" s="14" t="e">
        <f>VLOOKUP(B317,tarif,2)</f>
        <v>#N/A</v>
      </c>
      <c r="D317" s="11" t="e">
        <f>VLOOKUP(B317,tarif,3)</f>
        <v>#N/A</v>
      </c>
      <c r="E317" s="9"/>
      <c r="F317" s="9"/>
      <c r="G317" s="12"/>
    </row>
    <row r="318" spans="1:7">
      <c r="A318" s="4"/>
      <c r="B318" s="9"/>
      <c r="C318" s="14" t="e">
        <f>VLOOKUP(B318,tarif,2)</f>
        <v>#N/A</v>
      </c>
      <c r="D318" s="11" t="e">
        <f>VLOOKUP(B318,tarif,3)</f>
        <v>#N/A</v>
      </c>
      <c r="E318" s="9"/>
      <c r="F318" s="9"/>
      <c r="G318" s="12"/>
    </row>
    <row r="319" spans="1:7">
      <c r="A319" s="4"/>
      <c r="B319" s="9"/>
      <c r="C319" s="14" t="e">
        <f>VLOOKUP(B319,tarif,2)</f>
        <v>#N/A</v>
      </c>
      <c r="D319" s="11" t="e">
        <f>VLOOKUP(B319,tarif,3)</f>
        <v>#N/A</v>
      </c>
      <c r="E319" s="9"/>
      <c r="F319" s="9"/>
      <c r="G319" s="12"/>
    </row>
    <row r="320" spans="1:7">
      <c r="A320" s="4"/>
      <c r="B320" s="9"/>
      <c r="C320" s="14" t="e">
        <f>VLOOKUP(B320,tarif,2)</f>
        <v>#N/A</v>
      </c>
      <c r="D320" s="11" t="e">
        <f>VLOOKUP(B320,tarif,3)</f>
        <v>#N/A</v>
      </c>
      <c r="E320" s="9"/>
      <c r="F320" s="9"/>
      <c r="G320" s="12"/>
    </row>
    <row r="321" spans="1:7">
      <c r="A321" s="4"/>
      <c r="B321" s="9"/>
      <c r="C321" s="14" t="e">
        <f>VLOOKUP(B321,tarif,2)</f>
        <v>#N/A</v>
      </c>
      <c r="D321" s="11" t="e">
        <f>VLOOKUP(B321,tarif,3)</f>
        <v>#N/A</v>
      </c>
      <c r="E321" s="9"/>
      <c r="F321" s="9"/>
      <c r="G321" s="12"/>
    </row>
    <row r="322" spans="1:7">
      <c r="A322" s="4"/>
      <c r="B322" s="9"/>
      <c r="C322" s="14" t="e">
        <f>VLOOKUP(B322,tarif,2)</f>
        <v>#N/A</v>
      </c>
      <c r="D322" s="11" t="e">
        <f>VLOOKUP(B322,tarif,3)</f>
        <v>#N/A</v>
      </c>
      <c r="E322" s="9"/>
      <c r="F322" s="9"/>
      <c r="G322" s="12"/>
    </row>
    <row r="323" spans="1:7">
      <c r="A323" s="4"/>
      <c r="B323" s="9"/>
      <c r="C323" s="14" t="e">
        <f>VLOOKUP(B323,tarif,2)</f>
        <v>#N/A</v>
      </c>
      <c r="D323" s="11" t="e">
        <f>VLOOKUP(B323,tarif,3)</f>
        <v>#N/A</v>
      </c>
      <c r="E323" s="9"/>
      <c r="F323" s="9"/>
      <c r="G323" s="12"/>
    </row>
    <row r="324" spans="1:7">
      <c r="A324" s="4"/>
      <c r="B324" s="9"/>
      <c r="C324" s="14" t="e">
        <f>VLOOKUP(B324,tarif,2)</f>
        <v>#N/A</v>
      </c>
      <c r="D324" s="11" t="e">
        <f>VLOOKUP(B324,tarif,3)</f>
        <v>#N/A</v>
      </c>
      <c r="E324" s="9"/>
      <c r="F324" s="9"/>
      <c r="G324" s="12"/>
    </row>
    <row r="325" spans="1:7">
      <c r="A325" s="4"/>
      <c r="B325" s="9"/>
      <c r="C325" s="14" t="e">
        <f>VLOOKUP(B325,tarif,2)</f>
        <v>#N/A</v>
      </c>
      <c r="D325" s="11" t="e">
        <f>VLOOKUP(B325,tarif,3)</f>
        <v>#N/A</v>
      </c>
      <c r="E325" s="9"/>
      <c r="F325" s="9"/>
      <c r="G325" s="12"/>
    </row>
    <row r="326" spans="1:7">
      <c r="A326" s="4"/>
      <c r="B326" s="9"/>
      <c r="C326" s="14" t="e">
        <f>VLOOKUP(B326,tarif,2)</f>
        <v>#N/A</v>
      </c>
      <c r="D326" s="11" t="e">
        <f>VLOOKUP(B326,tarif,3)</f>
        <v>#N/A</v>
      </c>
      <c r="E326" s="9"/>
      <c r="F326" s="9"/>
      <c r="G326" s="12"/>
    </row>
    <row r="327" spans="1:7">
      <c r="A327" s="4"/>
      <c r="B327" s="9"/>
      <c r="C327" s="14" t="e">
        <f>VLOOKUP(B327,tarif,2)</f>
        <v>#N/A</v>
      </c>
      <c r="D327" s="11" t="e">
        <f>VLOOKUP(B327,tarif,3)</f>
        <v>#N/A</v>
      </c>
      <c r="E327" s="9"/>
      <c r="F327" s="9"/>
      <c r="G327" s="12"/>
    </row>
    <row r="328" spans="1:7">
      <c r="A328" s="4"/>
      <c r="B328" s="9"/>
      <c r="C328" s="14" t="e">
        <f>VLOOKUP(B328,tarif,2)</f>
        <v>#N/A</v>
      </c>
      <c r="D328" s="11" t="e">
        <f>VLOOKUP(B328,tarif,3)</f>
        <v>#N/A</v>
      </c>
      <c r="E328" s="9"/>
      <c r="F328" s="9"/>
      <c r="G328" s="12"/>
    </row>
    <row r="329" spans="1:7">
      <c r="A329" s="4"/>
      <c r="B329" s="9"/>
      <c r="C329" s="14" t="e">
        <f>VLOOKUP(B329,tarif,2)</f>
        <v>#N/A</v>
      </c>
      <c r="D329" s="11" t="e">
        <f>VLOOKUP(B329,tarif,3)</f>
        <v>#N/A</v>
      </c>
      <c r="E329" s="9"/>
      <c r="F329" s="9"/>
      <c r="G329" s="12"/>
    </row>
    <row r="330" spans="1:7">
      <c r="A330" s="4"/>
      <c r="B330" s="9"/>
      <c r="C330" s="14" t="e">
        <f>VLOOKUP(B330,tarif,2)</f>
        <v>#N/A</v>
      </c>
      <c r="D330" s="11" t="e">
        <f>VLOOKUP(B330,tarif,3)</f>
        <v>#N/A</v>
      </c>
      <c r="E330" s="9"/>
      <c r="F330" s="9"/>
      <c r="G330" s="12"/>
    </row>
    <row r="331" spans="1:7">
      <c r="A331" s="4"/>
      <c r="B331" s="9"/>
      <c r="C331" s="14" t="e">
        <f>VLOOKUP(B331,tarif,2)</f>
        <v>#N/A</v>
      </c>
      <c r="D331" s="11" t="e">
        <f>VLOOKUP(B331,tarif,3)</f>
        <v>#N/A</v>
      </c>
      <c r="E331" s="9"/>
      <c r="F331" s="9"/>
      <c r="G331" s="12"/>
    </row>
    <row r="332" spans="1:7">
      <c r="A332" s="4"/>
      <c r="B332" s="9"/>
      <c r="C332" s="14" t="e">
        <f>VLOOKUP(B332,tarif,2)</f>
        <v>#N/A</v>
      </c>
      <c r="D332" s="11" t="e">
        <f>VLOOKUP(B332,tarif,3)</f>
        <v>#N/A</v>
      </c>
      <c r="E332" s="9"/>
      <c r="F332" s="9"/>
      <c r="G332" s="12"/>
    </row>
    <row r="333" spans="1:7">
      <c r="A333" s="4"/>
      <c r="B333" s="9"/>
      <c r="C333" s="14" t="e">
        <f>VLOOKUP(B333,tarif,2)</f>
        <v>#N/A</v>
      </c>
      <c r="D333" s="11" t="e">
        <f>VLOOKUP(B333,tarif,3)</f>
        <v>#N/A</v>
      </c>
      <c r="E333" s="9"/>
      <c r="F333" s="9"/>
      <c r="G333" s="12"/>
    </row>
    <row r="334" spans="1:7">
      <c r="A334" s="4"/>
      <c r="B334" s="9"/>
      <c r="C334" s="14" t="e">
        <f>VLOOKUP(B334,tarif,2)</f>
        <v>#N/A</v>
      </c>
      <c r="D334" s="11" t="e">
        <f>VLOOKUP(B334,tarif,3)</f>
        <v>#N/A</v>
      </c>
      <c r="E334" s="9"/>
      <c r="F334" s="9"/>
      <c r="G334" s="12"/>
    </row>
    <row r="335" spans="1:7">
      <c r="A335" s="4"/>
      <c r="B335" s="9"/>
      <c r="C335" s="14" t="e">
        <f>VLOOKUP(B335,tarif,2)</f>
        <v>#N/A</v>
      </c>
      <c r="D335" s="11" t="e">
        <f>VLOOKUP(B335,tarif,3)</f>
        <v>#N/A</v>
      </c>
      <c r="E335" s="9"/>
      <c r="F335" s="9"/>
      <c r="G335" s="12"/>
    </row>
    <row r="336" spans="1:7">
      <c r="A336" s="4"/>
      <c r="B336" s="9"/>
      <c r="C336" s="14" t="e">
        <f>VLOOKUP(B336,tarif,2)</f>
        <v>#N/A</v>
      </c>
      <c r="D336" s="11" t="e">
        <f>VLOOKUP(B336,tarif,3)</f>
        <v>#N/A</v>
      </c>
      <c r="E336" s="9"/>
      <c r="F336" s="9"/>
      <c r="G336" s="12"/>
    </row>
    <row r="337" spans="1:7">
      <c r="A337" s="4"/>
      <c r="B337" s="9"/>
      <c r="C337" s="14" t="e">
        <f>VLOOKUP(B337,tarif,2)</f>
        <v>#N/A</v>
      </c>
      <c r="D337" s="11" t="e">
        <f>VLOOKUP(B337,tarif,3)</f>
        <v>#N/A</v>
      </c>
      <c r="E337" s="9"/>
      <c r="F337" s="9"/>
      <c r="G337" s="12"/>
    </row>
    <row r="338" spans="1:7">
      <c r="A338" s="4"/>
      <c r="B338" s="9"/>
      <c r="C338" s="14" t="e">
        <f>VLOOKUP(B338,tarif,2)</f>
        <v>#N/A</v>
      </c>
      <c r="D338" s="11" t="e">
        <f>VLOOKUP(B338,tarif,3)</f>
        <v>#N/A</v>
      </c>
      <c r="E338" s="9"/>
      <c r="F338" s="9"/>
      <c r="G338" s="12"/>
    </row>
    <row r="339" spans="1:7">
      <c r="A339" s="4"/>
      <c r="B339" s="9"/>
      <c r="C339" s="14" t="e">
        <f>VLOOKUP(B339,tarif,2)</f>
        <v>#N/A</v>
      </c>
      <c r="D339" s="11" t="e">
        <f>VLOOKUP(B339,tarif,3)</f>
        <v>#N/A</v>
      </c>
      <c r="E339" s="9"/>
      <c r="F339" s="9"/>
      <c r="G339" s="12"/>
    </row>
    <row r="340" spans="1:7">
      <c r="A340" s="4"/>
      <c r="B340" s="9"/>
      <c r="C340" s="14" t="e">
        <f>VLOOKUP(B340,tarif,2)</f>
        <v>#N/A</v>
      </c>
      <c r="D340" s="11" t="e">
        <f>VLOOKUP(B340,tarif,3)</f>
        <v>#N/A</v>
      </c>
      <c r="E340" s="9"/>
      <c r="F340" s="9"/>
      <c r="G340" s="12"/>
    </row>
    <row r="341" spans="1:7">
      <c r="A341" s="4"/>
      <c r="B341" s="9"/>
      <c r="C341" s="14" t="e">
        <f>VLOOKUP(B341,tarif,2)</f>
        <v>#N/A</v>
      </c>
      <c r="D341" s="11" t="e">
        <f>VLOOKUP(B341,tarif,3)</f>
        <v>#N/A</v>
      </c>
      <c r="E341" s="9"/>
      <c r="F341" s="9"/>
      <c r="G341" s="12"/>
    </row>
    <row r="342" spans="1:7">
      <c r="A342" s="4"/>
      <c r="B342" s="9"/>
      <c r="C342" s="14" t="e">
        <f>VLOOKUP(B342,tarif,2)</f>
        <v>#N/A</v>
      </c>
      <c r="D342" s="11" t="e">
        <f>VLOOKUP(B342,tarif,3)</f>
        <v>#N/A</v>
      </c>
      <c r="E342" s="9"/>
      <c r="F342" s="9"/>
      <c r="G342" s="12"/>
    </row>
    <row r="343" spans="1:7">
      <c r="A343" s="4"/>
      <c r="B343" s="9"/>
      <c r="C343" s="14" t="e">
        <f>VLOOKUP(B343,tarif,2)</f>
        <v>#N/A</v>
      </c>
      <c r="D343" s="11" t="e">
        <f>VLOOKUP(B343,tarif,3)</f>
        <v>#N/A</v>
      </c>
      <c r="E343" s="9"/>
      <c r="F343" s="9"/>
      <c r="G343" s="12"/>
    </row>
    <row r="344" spans="1:7">
      <c r="A344" s="4"/>
      <c r="B344" s="9"/>
      <c r="C344" s="14" t="e">
        <f>VLOOKUP(B344,tarif,2)</f>
        <v>#N/A</v>
      </c>
      <c r="D344" s="11" t="e">
        <f>VLOOKUP(B344,tarif,3)</f>
        <v>#N/A</v>
      </c>
      <c r="E344" s="9"/>
      <c r="F344" s="9"/>
      <c r="G344" s="12"/>
    </row>
    <row r="345" spans="1:7">
      <c r="A345" s="4"/>
      <c r="B345" s="9"/>
      <c r="C345" s="14" t="e">
        <f>VLOOKUP(B345,tarif,2)</f>
        <v>#N/A</v>
      </c>
      <c r="D345" s="11" t="e">
        <f>VLOOKUP(B345,tarif,3)</f>
        <v>#N/A</v>
      </c>
      <c r="E345" s="9"/>
      <c r="F345" s="9"/>
      <c r="G345" s="12"/>
    </row>
    <row r="346" spans="1:7">
      <c r="A346" s="4"/>
      <c r="B346" s="9"/>
      <c r="C346" s="14" t="e">
        <f>VLOOKUP(B346,tarif,2)</f>
        <v>#N/A</v>
      </c>
      <c r="D346" s="11" t="e">
        <f>VLOOKUP(B346,tarif,3)</f>
        <v>#N/A</v>
      </c>
      <c r="E346" s="9"/>
      <c r="F346" s="9"/>
      <c r="G346" s="12"/>
    </row>
    <row r="347" spans="1:7">
      <c r="A347" s="4"/>
      <c r="B347" s="9"/>
      <c r="C347" s="14" t="e">
        <f>VLOOKUP(B347,tarif,2)</f>
        <v>#N/A</v>
      </c>
      <c r="D347" s="11" t="e">
        <f>VLOOKUP(B347,tarif,3)</f>
        <v>#N/A</v>
      </c>
      <c r="E347" s="9"/>
      <c r="F347" s="9"/>
      <c r="G347" s="12"/>
    </row>
    <row r="348" spans="1:7">
      <c r="A348" s="4"/>
      <c r="B348" s="9"/>
      <c r="C348" s="14" t="e">
        <f>VLOOKUP(B348,tarif,2)</f>
        <v>#N/A</v>
      </c>
      <c r="D348" s="11" t="e">
        <f>VLOOKUP(B348,tarif,3)</f>
        <v>#N/A</v>
      </c>
      <c r="E348" s="9"/>
      <c r="F348" s="9"/>
      <c r="G348" s="12"/>
    </row>
    <row r="349" spans="1:7">
      <c r="A349" s="4"/>
      <c r="B349" s="9"/>
      <c r="C349" s="14" t="e">
        <f>VLOOKUP(B349,tarif,2)</f>
        <v>#N/A</v>
      </c>
      <c r="D349" s="11" t="e">
        <f>VLOOKUP(B349,tarif,3)</f>
        <v>#N/A</v>
      </c>
      <c r="E349" s="9"/>
      <c r="F349" s="9"/>
      <c r="G349" s="12"/>
    </row>
    <row r="350" spans="1:7">
      <c r="A350" s="4"/>
      <c r="B350" s="9"/>
      <c r="C350" s="14" t="e">
        <f>VLOOKUP(B350,tarif,2)</f>
        <v>#N/A</v>
      </c>
      <c r="D350" s="11" t="e">
        <f>VLOOKUP(B350,tarif,3)</f>
        <v>#N/A</v>
      </c>
      <c r="E350" s="9"/>
      <c r="F350" s="9"/>
      <c r="G350" s="12"/>
    </row>
    <row r="351" spans="1:7">
      <c r="A351" s="4"/>
      <c r="B351" s="9"/>
      <c r="C351" s="14" t="e">
        <f>VLOOKUP(B351,tarif,2)</f>
        <v>#N/A</v>
      </c>
      <c r="D351" s="11" t="e">
        <f>VLOOKUP(B351,tarif,3)</f>
        <v>#N/A</v>
      </c>
      <c r="E351" s="9"/>
      <c r="F351" s="9"/>
      <c r="G351" s="12"/>
    </row>
    <row r="352" spans="1:7">
      <c r="A352" s="4"/>
      <c r="B352" s="9"/>
      <c r="C352" s="14" t="e">
        <f>VLOOKUP(B352,tarif,2)</f>
        <v>#N/A</v>
      </c>
      <c r="D352" s="11" t="e">
        <f>VLOOKUP(B352,tarif,3)</f>
        <v>#N/A</v>
      </c>
      <c r="E352" s="9"/>
      <c r="F352" s="9"/>
      <c r="G352" s="12"/>
    </row>
    <row r="353" spans="1:7">
      <c r="A353" s="4"/>
      <c r="B353" s="9"/>
      <c r="C353" s="14" t="e">
        <f>VLOOKUP(B353,tarif,2)</f>
        <v>#N/A</v>
      </c>
      <c r="D353" s="11" t="e">
        <f>VLOOKUP(B353,tarif,3)</f>
        <v>#N/A</v>
      </c>
      <c r="E353" s="9"/>
      <c r="F353" s="9"/>
      <c r="G353" s="12"/>
    </row>
    <row r="354" spans="1:7">
      <c r="A354" s="4"/>
      <c r="B354" s="9"/>
      <c r="C354" s="14" t="e">
        <f>VLOOKUP(B354,tarif,2)</f>
        <v>#N/A</v>
      </c>
      <c r="D354" s="11" t="e">
        <f>VLOOKUP(B354,tarif,3)</f>
        <v>#N/A</v>
      </c>
      <c r="E354" s="9"/>
      <c r="F354" s="9"/>
      <c r="G354" s="12"/>
    </row>
    <row r="355" spans="1:7">
      <c r="A355" s="4"/>
      <c r="B355" s="9"/>
      <c r="C355" s="14" t="e">
        <f>VLOOKUP(B355,tarif,2)</f>
        <v>#N/A</v>
      </c>
      <c r="D355" s="11" t="e">
        <f>VLOOKUP(B355,tarif,3)</f>
        <v>#N/A</v>
      </c>
      <c r="E355" s="9"/>
      <c r="F355" s="9"/>
      <c r="G355" s="12"/>
    </row>
    <row r="356" spans="1:7">
      <c r="A356" s="4"/>
      <c r="B356" s="9"/>
      <c r="C356" s="14" t="e">
        <f>VLOOKUP(B356,tarif,2)</f>
        <v>#N/A</v>
      </c>
      <c r="D356" s="11" t="e">
        <f>VLOOKUP(B356,tarif,3)</f>
        <v>#N/A</v>
      </c>
      <c r="E356" s="9"/>
      <c r="F356" s="9"/>
      <c r="G356" s="12"/>
    </row>
    <row r="357" spans="1:7">
      <c r="A357" s="4"/>
      <c r="B357" s="9"/>
      <c r="C357" s="14" t="e">
        <f>VLOOKUP(B357,tarif,2)</f>
        <v>#N/A</v>
      </c>
      <c r="D357" s="11" t="e">
        <f>VLOOKUP(B357,tarif,3)</f>
        <v>#N/A</v>
      </c>
      <c r="E357" s="9"/>
      <c r="F357" s="9"/>
      <c r="G357" s="12"/>
    </row>
    <row r="358" spans="1:7">
      <c r="A358" s="4"/>
      <c r="B358" s="9"/>
      <c r="C358" s="14" t="e">
        <f>VLOOKUP(B358,tarif,2)</f>
        <v>#N/A</v>
      </c>
      <c r="D358" s="11" t="e">
        <f>VLOOKUP(B358,tarif,3)</f>
        <v>#N/A</v>
      </c>
      <c r="E358" s="9"/>
      <c r="F358" s="9"/>
      <c r="G358" s="12"/>
    </row>
    <row r="359" spans="1:7">
      <c r="A359" s="4"/>
      <c r="B359" s="9"/>
      <c r="C359" s="14" t="e">
        <f>VLOOKUP(B359,tarif,2)</f>
        <v>#N/A</v>
      </c>
      <c r="D359" s="11" t="e">
        <f>VLOOKUP(B359,tarif,3)</f>
        <v>#N/A</v>
      </c>
      <c r="E359" s="9"/>
      <c r="F359" s="9"/>
      <c r="G359" s="12"/>
    </row>
    <row r="360" spans="1:7">
      <c r="A360" s="4"/>
      <c r="B360" s="9"/>
      <c r="C360" s="14" t="e">
        <f>VLOOKUP(B360,tarif,2)</f>
        <v>#N/A</v>
      </c>
      <c r="D360" s="11" t="e">
        <f>VLOOKUP(B360,tarif,3)</f>
        <v>#N/A</v>
      </c>
      <c r="E360" s="9"/>
      <c r="F360" s="9"/>
      <c r="G360" s="12"/>
    </row>
    <row r="361" spans="1:7">
      <c r="A361" s="4"/>
      <c r="B361" s="9"/>
      <c r="C361" s="14" t="e">
        <f>VLOOKUP(B361,tarif,2)</f>
        <v>#N/A</v>
      </c>
      <c r="D361" s="11" t="e">
        <f>VLOOKUP(B361,tarif,3)</f>
        <v>#N/A</v>
      </c>
      <c r="E361" s="9"/>
      <c r="F361" s="9"/>
      <c r="G361" s="12"/>
    </row>
    <row r="362" spans="1:7">
      <c r="A362" s="4"/>
      <c r="B362" s="9"/>
      <c r="C362" s="14" t="e">
        <f>VLOOKUP(B362,tarif,2)</f>
        <v>#N/A</v>
      </c>
      <c r="D362" s="11" t="e">
        <f>VLOOKUP(B362,tarif,3)</f>
        <v>#N/A</v>
      </c>
      <c r="E362" s="9"/>
      <c r="F362" s="9"/>
      <c r="G362" s="12"/>
    </row>
    <row r="363" spans="1:7">
      <c r="A363" s="4"/>
      <c r="B363" s="9"/>
      <c r="C363" s="14" t="e">
        <f>VLOOKUP(B363,tarif,2)</f>
        <v>#N/A</v>
      </c>
      <c r="D363" s="11" t="e">
        <f>VLOOKUP(B363,tarif,3)</f>
        <v>#N/A</v>
      </c>
      <c r="E363" s="9"/>
      <c r="F363" s="9"/>
      <c r="G363" s="12"/>
    </row>
    <row r="364" spans="1:7">
      <c r="A364" s="4"/>
      <c r="B364" s="9"/>
      <c r="C364" s="14" t="e">
        <f>VLOOKUP(B364,tarif,2)</f>
        <v>#N/A</v>
      </c>
      <c r="D364" s="11" t="e">
        <f>VLOOKUP(B364,tarif,3)</f>
        <v>#N/A</v>
      </c>
      <c r="E364" s="9"/>
      <c r="F364" s="9"/>
      <c r="G364" s="12"/>
    </row>
    <row r="365" spans="1:7">
      <c r="A365" s="4"/>
      <c r="B365" s="9"/>
      <c r="C365" s="14" t="e">
        <f>VLOOKUP(B365,tarif,2)</f>
        <v>#N/A</v>
      </c>
      <c r="D365" s="11" t="e">
        <f>VLOOKUP(B365,tarif,3)</f>
        <v>#N/A</v>
      </c>
      <c r="E365" s="9"/>
      <c r="F365" s="9"/>
      <c r="G365" s="12"/>
    </row>
    <row r="366" spans="1:7">
      <c r="A366" s="4"/>
      <c r="B366" s="9"/>
      <c r="C366" s="14" t="e">
        <f>VLOOKUP(B366,tarif,2)</f>
        <v>#N/A</v>
      </c>
      <c r="D366" s="11" t="e">
        <f>VLOOKUP(B366,tarif,3)</f>
        <v>#N/A</v>
      </c>
      <c r="E366" s="9"/>
      <c r="F366" s="9"/>
      <c r="G366" s="12"/>
    </row>
    <row r="367" spans="1:7">
      <c r="A367" s="4"/>
      <c r="B367" s="9"/>
      <c r="C367" s="14" t="e">
        <f>VLOOKUP(B367,tarif,2)</f>
        <v>#N/A</v>
      </c>
      <c r="D367" s="11" t="e">
        <f>VLOOKUP(B367,tarif,3)</f>
        <v>#N/A</v>
      </c>
      <c r="E367" s="9"/>
      <c r="F367" s="9"/>
      <c r="G367" s="12"/>
    </row>
    <row r="368" spans="1:7">
      <c r="A368" s="4"/>
      <c r="B368" s="9"/>
      <c r="C368" s="14" t="e">
        <f>VLOOKUP(B368,tarif,2)</f>
        <v>#N/A</v>
      </c>
      <c r="D368" s="11" t="e">
        <f>VLOOKUP(B368,tarif,3)</f>
        <v>#N/A</v>
      </c>
      <c r="E368" s="9"/>
      <c r="F368" s="9"/>
      <c r="G368" s="12"/>
    </row>
    <row r="369" spans="1:7">
      <c r="A369" s="4"/>
      <c r="B369" s="9"/>
      <c r="C369" s="14" t="e">
        <f>VLOOKUP(B369,tarif,2)</f>
        <v>#N/A</v>
      </c>
      <c r="D369" s="11" t="e">
        <f>VLOOKUP(B369,tarif,3)</f>
        <v>#N/A</v>
      </c>
      <c r="E369" s="9"/>
      <c r="F369" s="9"/>
      <c r="G369" s="12"/>
    </row>
    <row r="370" spans="1:7">
      <c r="A370" s="4"/>
      <c r="B370" s="9"/>
      <c r="C370" s="14" t="e">
        <f>VLOOKUP(B370,tarif,2)</f>
        <v>#N/A</v>
      </c>
      <c r="D370" s="11" t="e">
        <f>VLOOKUP(B370,tarif,3)</f>
        <v>#N/A</v>
      </c>
      <c r="E370" s="9"/>
      <c r="F370" s="9"/>
      <c r="G370" s="12"/>
    </row>
    <row r="371" spans="1:7">
      <c r="A371" s="4"/>
      <c r="B371" s="9"/>
      <c r="C371" s="14" t="e">
        <f>VLOOKUP(B371,tarif,2)</f>
        <v>#N/A</v>
      </c>
      <c r="D371" s="11" t="e">
        <f>VLOOKUP(B371,tarif,3)</f>
        <v>#N/A</v>
      </c>
      <c r="E371" s="9"/>
      <c r="F371" s="9"/>
      <c r="G371" s="12"/>
    </row>
    <row r="372" spans="1:7">
      <c r="A372" s="4"/>
      <c r="B372" s="9"/>
      <c r="C372" s="14" t="e">
        <f>VLOOKUP(B372,tarif,2)</f>
        <v>#N/A</v>
      </c>
      <c r="D372" s="11" t="e">
        <f>VLOOKUP(B372,tarif,3)</f>
        <v>#N/A</v>
      </c>
      <c r="E372" s="9"/>
      <c r="F372" s="9"/>
      <c r="G372" s="12"/>
    </row>
    <row r="373" spans="1:7">
      <c r="A373" s="4"/>
      <c r="B373" s="9"/>
      <c r="C373" s="14" t="e">
        <f>VLOOKUP(B373,tarif,2)</f>
        <v>#N/A</v>
      </c>
      <c r="D373" s="11" t="e">
        <f>VLOOKUP(B373,tarif,3)</f>
        <v>#N/A</v>
      </c>
      <c r="E373" s="9"/>
      <c r="F373" s="9"/>
      <c r="G373" s="12"/>
    </row>
    <row r="374" spans="1:7">
      <c r="A374" s="4"/>
      <c r="B374" s="9"/>
      <c r="C374" s="14" t="e">
        <f>VLOOKUP(B374,tarif,2)</f>
        <v>#N/A</v>
      </c>
      <c r="D374" s="11" t="e">
        <f>VLOOKUP(B374,tarif,3)</f>
        <v>#N/A</v>
      </c>
      <c r="E374" s="9"/>
      <c r="F374" s="9"/>
      <c r="G374" s="12"/>
    </row>
    <row r="375" spans="1:7">
      <c r="A375" s="4"/>
      <c r="B375" s="9"/>
      <c r="C375" s="14" t="e">
        <f>VLOOKUP(B375,tarif,2)</f>
        <v>#N/A</v>
      </c>
      <c r="D375" s="11" t="e">
        <f>VLOOKUP(B375,tarif,3)</f>
        <v>#N/A</v>
      </c>
      <c r="E375" s="9"/>
      <c r="F375" s="9"/>
      <c r="G375" s="12"/>
    </row>
    <row r="376" spans="1:7">
      <c r="A376" s="4"/>
      <c r="B376" s="9"/>
      <c r="C376" s="14" t="e">
        <f>VLOOKUP(B376,tarif,2)</f>
        <v>#N/A</v>
      </c>
      <c r="D376" s="11" t="e">
        <f>VLOOKUP(B376,tarif,3)</f>
        <v>#N/A</v>
      </c>
      <c r="E376" s="9"/>
      <c r="F376" s="9"/>
      <c r="G376" s="12"/>
    </row>
    <row r="377" spans="1:7">
      <c r="A377" s="4"/>
      <c r="B377" s="9"/>
      <c r="C377" s="14" t="e">
        <f>VLOOKUP(B377,tarif,2)</f>
        <v>#N/A</v>
      </c>
      <c r="D377" s="11" t="e">
        <f>VLOOKUP(B377,tarif,3)</f>
        <v>#N/A</v>
      </c>
      <c r="E377" s="9"/>
      <c r="F377" s="9"/>
      <c r="G377" s="12"/>
    </row>
    <row r="378" spans="1:7">
      <c r="A378" s="4"/>
      <c r="B378" s="9"/>
      <c r="C378" s="14" t="e">
        <f>VLOOKUP(B378,tarif,2)</f>
        <v>#N/A</v>
      </c>
      <c r="D378" s="11" t="e">
        <f>VLOOKUP(B378,tarif,3)</f>
        <v>#N/A</v>
      </c>
      <c r="E378" s="9"/>
      <c r="F378" s="9"/>
      <c r="G378" s="12"/>
    </row>
    <row r="379" spans="1:7">
      <c r="A379" s="4"/>
      <c r="B379" s="9"/>
      <c r="C379" s="14" t="e">
        <f>VLOOKUP(B379,tarif,2)</f>
        <v>#N/A</v>
      </c>
      <c r="D379" s="11" t="e">
        <f>VLOOKUP(B379,tarif,3)</f>
        <v>#N/A</v>
      </c>
      <c r="E379" s="9"/>
      <c r="F379" s="9"/>
      <c r="G379" s="12"/>
    </row>
    <row r="380" spans="1:7">
      <c r="A380" s="4"/>
      <c r="B380" s="9"/>
      <c r="C380" s="14" t="e">
        <f>VLOOKUP(B380,tarif,2)</f>
        <v>#N/A</v>
      </c>
      <c r="D380" s="11" t="e">
        <f>VLOOKUP(B380,tarif,3)</f>
        <v>#N/A</v>
      </c>
      <c r="E380" s="9"/>
      <c r="F380" s="9"/>
      <c r="G380" s="12"/>
    </row>
    <row r="381" spans="1:7">
      <c r="A381" s="4"/>
      <c r="B381" s="9"/>
      <c r="C381" s="14" t="e">
        <f>VLOOKUP(B381,tarif,2)</f>
        <v>#N/A</v>
      </c>
      <c r="D381" s="11" t="e">
        <f>VLOOKUP(B381,tarif,3)</f>
        <v>#N/A</v>
      </c>
      <c r="E381" s="9"/>
      <c r="F381" s="9"/>
      <c r="G381" s="12"/>
    </row>
    <row r="382" spans="1:7">
      <c r="A382" s="4"/>
      <c r="B382" s="9"/>
      <c r="C382" s="14" t="e">
        <f>VLOOKUP(B382,tarif,2)</f>
        <v>#N/A</v>
      </c>
      <c r="D382" s="11" t="e">
        <f>VLOOKUP(B382,tarif,3)</f>
        <v>#N/A</v>
      </c>
      <c r="E382" s="9"/>
      <c r="F382" s="9"/>
      <c r="G382" s="12"/>
    </row>
    <row r="383" spans="1:7">
      <c r="A383" s="4"/>
      <c r="B383" s="9"/>
      <c r="C383" s="14" t="e">
        <f>VLOOKUP(B383,tarif,2)</f>
        <v>#N/A</v>
      </c>
      <c r="D383" s="11" t="e">
        <f>VLOOKUP(B383,tarif,3)</f>
        <v>#N/A</v>
      </c>
      <c r="E383" s="9"/>
      <c r="F383" s="9"/>
      <c r="G383" s="12"/>
    </row>
    <row r="384" spans="1:7">
      <c r="A384" s="4"/>
      <c r="B384" s="9"/>
      <c r="C384" s="14" t="e">
        <f>VLOOKUP(B384,tarif,2)</f>
        <v>#N/A</v>
      </c>
      <c r="D384" s="11" t="e">
        <f>VLOOKUP(B384,tarif,3)</f>
        <v>#N/A</v>
      </c>
      <c r="E384" s="9"/>
      <c r="F384" s="9"/>
      <c r="G384" s="12"/>
    </row>
    <row r="385" spans="1:7">
      <c r="A385" s="4"/>
      <c r="B385" s="9"/>
      <c r="C385" s="14" t="e">
        <f>VLOOKUP(B385,tarif,2)</f>
        <v>#N/A</v>
      </c>
      <c r="D385" s="11" t="e">
        <f>VLOOKUP(B385,tarif,3)</f>
        <v>#N/A</v>
      </c>
      <c r="E385" s="9"/>
      <c r="F385" s="9"/>
      <c r="G385" s="12"/>
    </row>
    <row r="386" spans="1:7">
      <c r="A386" s="4"/>
      <c r="B386" s="9"/>
      <c r="C386" s="14" t="e">
        <f>VLOOKUP(B386,tarif,2)</f>
        <v>#N/A</v>
      </c>
      <c r="D386" s="11" t="e">
        <f>VLOOKUP(B386,tarif,3)</f>
        <v>#N/A</v>
      </c>
      <c r="E386" s="9"/>
      <c r="F386" s="9"/>
      <c r="G386" s="12"/>
    </row>
    <row r="387" spans="1:7">
      <c r="A387" s="4"/>
      <c r="B387" s="9"/>
      <c r="C387" s="14" t="e">
        <f>VLOOKUP(B387,tarif,2)</f>
        <v>#N/A</v>
      </c>
      <c r="D387" s="11" t="e">
        <f>VLOOKUP(B387,tarif,3)</f>
        <v>#N/A</v>
      </c>
      <c r="E387" s="9"/>
      <c r="F387" s="9"/>
      <c r="G387" s="12"/>
    </row>
    <row r="388" spans="1:7">
      <c r="A388" s="4"/>
      <c r="B388" s="9"/>
      <c r="C388" s="14" t="e">
        <f>VLOOKUP(B388,tarif,2)</f>
        <v>#N/A</v>
      </c>
      <c r="D388" s="11" t="e">
        <f>VLOOKUP(B388,tarif,3)</f>
        <v>#N/A</v>
      </c>
      <c r="E388" s="9"/>
      <c r="F388" s="9"/>
      <c r="G388" s="12"/>
    </row>
    <row r="389" spans="1:7">
      <c r="A389" s="4"/>
      <c r="B389" s="9"/>
      <c r="C389" s="14" t="e">
        <f>VLOOKUP(B389,tarif,2)</f>
        <v>#N/A</v>
      </c>
      <c r="D389" s="11" t="e">
        <f>VLOOKUP(B389,tarif,3)</f>
        <v>#N/A</v>
      </c>
      <c r="E389" s="9"/>
      <c r="F389" s="9"/>
      <c r="G389" s="12"/>
    </row>
    <row r="390" spans="1:7">
      <c r="A390" s="4"/>
      <c r="B390" s="9"/>
      <c r="C390" s="14" t="e">
        <f>VLOOKUP(B390,tarif,2)</f>
        <v>#N/A</v>
      </c>
      <c r="D390" s="11" t="e">
        <f>VLOOKUP(B390,tarif,3)</f>
        <v>#N/A</v>
      </c>
      <c r="E390" s="9"/>
      <c r="F390" s="9"/>
      <c r="G390" s="12"/>
    </row>
    <row r="391" spans="1:7">
      <c r="A391" s="4"/>
      <c r="B391" s="9"/>
      <c r="C391" s="14" t="e">
        <f>VLOOKUP(B391,tarif,2)</f>
        <v>#N/A</v>
      </c>
      <c r="D391" s="11" t="e">
        <f>VLOOKUP(B391,tarif,3)</f>
        <v>#N/A</v>
      </c>
      <c r="E391" s="9"/>
      <c r="F391" s="9"/>
      <c r="G391" s="12"/>
    </row>
    <row r="392" spans="1:7">
      <c r="A392" s="4"/>
      <c r="B392" s="9"/>
      <c r="C392" s="14" t="e">
        <f>VLOOKUP(B392,tarif,2)</f>
        <v>#N/A</v>
      </c>
      <c r="D392" s="11" t="e">
        <f>VLOOKUP(B392,tarif,3)</f>
        <v>#N/A</v>
      </c>
      <c r="E392" s="9"/>
      <c r="F392" s="9"/>
      <c r="G392" s="12"/>
    </row>
    <row r="393" spans="1:7">
      <c r="A393" s="4"/>
      <c r="B393" s="9"/>
      <c r="C393" s="14" t="e">
        <f>VLOOKUP(B393,tarif,2)</f>
        <v>#N/A</v>
      </c>
      <c r="D393" s="11" t="e">
        <f>VLOOKUP(B393,tarif,3)</f>
        <v>#N/A</v>
      </c>
      <c r="E393" s="9"/>
      <c r="F393" s="9"/>
      <c r="G393" s="12"/>
    </row>
    <row r="394" spans="1:7">
      <c r="A394" s="4"/>
      <c r="B394" s="9"/>
      <c r="C394" s="14" t="e">
        <f>VLOOKUP(B394,tarif,2)</f>
        <v>#N/A</v>
      </c>
      <c r="D394" s="11" t="e">
        <f>VLOOKUP(B394,tarif,3)</f>
        <v>#N/A</v>
      </c>
      <c r="E394" s="9"/>
      <c r="F394" s="9"/>
      <c r="G394" s="12"/>
    </row>
    <row r="395" spans="1:7">
      <c r="A395" s="4"/>
      <c r="B395" s="9"/>
      <c r="C395" s="14" t="e">
        <f>VLOOKUP(B395,tarif,2)</f>
        <v>#N/A</v>
      </c>
      <c r="D395" s="11" t="e">
        <f>VLOOKUP(B395,tarif,3)</f>
        <v>#N/A</v>
      </c>
      <c r="E395" s="9"/>
      <c r="F395" s="9"/>
      <c r="G395" s="12"/>
    </row>
    <row r="396" spans="1:7">
      <c r="A396" s="4"/>
      <c r="B396" s="9"/>
      <c r="C396" s="14" t="e">
        <f>VLOOKUP(B396,tarif,2)</f>
        <v>#N/A</v>
      </c>
      <c r="D396" s="11" t="e">
        <f>VLOOKUP(B396,tarif,3)</f>
        <v>#N/A</v>
      </c>
      <c r="E396" s="9"/>
      <c r="F396" s="9"/>
      <c r="G396" s="12"/>
    </row>
    <row r="397" spans="1:7">
      <c r="A397" s="4"/>
      <c r="B397" s="9"/>
      <c r="C397" s="14" t="e">
        <f>VLOOKUP(B397,tarif,2)</f>
        <v>#N/A</v>
      </c>
      <c r="D397" s="11" t="e">
        <f>VLOOKUP(B397,tarif,3)</f>
        <v>#N/A</v>
      </c>
      <c r="E397" s="9"/>
      <c r="F397" s="9"/>
      <c r="G397" s="12"/>
    </row>
    <row r="398" spans="1:7">
      <c r="A398" s="4"/>
      <c r="B398" s="9"/>
      <c r="C398" s="14" t="e">
        <f>VLOOKUP(B398,tarif,2)</f>
        <v>#N/A</v>
      </c>
      <c r="D398" s="11" t="e">
        <f>VLOOKUP(B398,tarif,3)</f>
        <v>#N/A</v>
      </c>
      <c r="E398" s="9"/>
      <c r="F398" s="9"/>
      <c r="G398" s="12"/>
    </row>
    <row r="399" spans="1:7">
      <c r="A399" s="4"/>
      <c r="B399" s="9"/>
      <c r="C399" s="14" t="e">
        <f>VLOOKUP(B399,tarif,2)</f>
        <v>#N/A</v>
      </c>
      <c r="D399" s="11" t="e">
        <f>VLOOKUP(B399,tarif,3)</f>
        <v>#N/A</v>
      </c>
      <c r="E399" s="9"/>
      <c r="F399" s="9"/>
      <c r="G399" s="12"/>
    </row>
    <row r="400" spans="1:7">
      <c r="A400" s="4"/>
      <c r="B400" s="9"/>
      <c r="C400" s="14" t="e">
        <f>VLOOKUP(B400,tarif,2)</f>
        <v>#N/A</v>
      </c>
      <c r="D400" s="11" t="e">
        <f>VLOOKUP(B400,tarif,3)</f>
        <v>#N/A</v>
      </c>
      <c r="E400" s="9"/>
      <c r="F400" s="9"/>
      <c r="G400" s="12"/>
    </row>
    <row r="401" spans="1:7">
      <c r="A401" s="4"/>
      <c r="B401" s="9"/>
      <c r="C401" s="14" t="e">
        <f>VLOOKUP(B401,tarif,2)</f>
        <v>#N/A</v>
      </c>
      <c r="D401" s="11" t="e">
        <f>VLOOKUP(B401,tarif,3)</f>
        <v>#N/A</v>
      </c>
      <c r="E401" s="9"/>
      <c r="F401" s="9"/>
      <c r="G401" s="12"/>
    </row>
    <row r="402" spans="1:7">
      <c r="A402" s="4"/>
      <c r="B402" s="9"/>
      <c r="C402" s="14" t="e">
        <f>VLOOKUP(B402,tarif,2)</f>
        <v>#N/A</v>
      </c>
      <c r="D402" s="11" t="e">
        <f>VLOOKUP(B402,tarif,3)</f>
        <v>#N/A</v>
      </c>
      <c r="E402" s="9"/>
      <c r="F402" s="9"/>
      <c r="G402" s="12"/>
    </row>
    <row r="403" spans="1:7">
      <c r="A403" s="4"/>
      <c r="B403" s="9"/>
      <c r="C403" s="14" t="e">
        <f>VLOOKUP(B403,tarif,2)</f>
        <v>#N/A</v>
      </c>
      <c r="D403" s="11" t="e">
        <f>VLOOKUP(B403,tarif,3)</f>
        <v>#N/A</v>
      </c>
      <c r="E403" s="9"/>
      <c r="F403" s="9"/>
      <c r="G403" s="12"/>
    </row>
    <row r="404" spans="1:7">
      <c r="A404" s="4"/>
      <c r="B404" s="9"/>
      <c r="C404" s="14" t="e">
        <f>VLOOKUP(B404,tarif,2)</f>
        <v>#N/A</v>
      </c>
      <c r="D404" s="11" t="e">
        <f>VLOOKUP(B404,tarif,3)</f>
        <v>#N/A</v>
      </c>
      <c r="E404" s="9"/>
      <c r="F404" s="9"/>
      <c r="G404" s="12"/>
    </row>
    <row r="405" spans="1:7">
      <c r="A405" s="4"/>
      <c r="B405" s="9"/>
      <c r="C405" s="14" t="e">
        <f>VLOOKUP(B405,tarif,2)</f>
        <v>#N/A</v>
      </c>
      <c r="D405" s="11" t="e">
        <f>VLOOKUP(B405,tarif,3)</f>
        <v>#N/A</v>
      </c>
      <c r="E405" s="9"/>
      <c r="F405" s="9"/>
      <c r="G405" s="12"/>
    </row>
    <row r="406" spans="1:7">
      <c r="A406" s="4"/>
      <c r="B406" s="9"/>
      <c r="C406" s="14" t="e">
        <f>VLOOKUP(B406,tarif,2)</f>
        <v>#N/A</v>
      </c>
      <c r="D406" s="11" t="e">
        <f>VLOOKUP(B406,tarif,3)</f>
        <v>#N/A</v>
      </c>
      <c r="E406" s="9"/>
      <c r="F406" s="9"/>
      <c r="G406" s="12"/>
    </row>
    <row r="407" spans="1:7">
      <c r="A407" s="4"/>
      <c r="B407" s="9"/>
      <c r="C407" s="14" t="e">
        <f>VLOOKUP(B407,tarif,2)</f>
        <v>#N/A</v>
      </c>
      <c r="D407" s="11" t="e">
        <f>VLOOKUP(B407,tarif,3)</f>
        <v>#N/A</v>
      </c>
      <c r="E407" s="9"/>
      <c r="F407" s="9"/>
      <c r="G407" s="12"/>
    </row>
    <row r="408" spans="1:7">
      <c r="A408" s="4"/>
      <c r="B408" s="9"/>
      <c r="C408" s="14" t="e">
        <f>VLOOKUP(B408,tarif,2)</f>
        <v>#N/A</v>
      </c>
      <c r="D408" s="11" t="e">
        <f>VLOOKUP(B408,tarif,3)</f>
        <v>#N/A</v>
      </c>
      <c r="E408" s="9"/>
      <c r="F408" s="9"/>
      <c r="G408" s="12"/>
    </row>
    <row r="409" spans="1:7">
      <c r="A409" s="4"/>
      <c r="B409" s="9"/>
      <c r="C409" s="14" t="e">
        <f>VLOOKUP(B409,tarif,2)</f>
        <v>#N/A</v>
      </c>
      <c r="D409" s="11" t="e">
        <f>VLOOKUP(B409,tarif,3)</f>
        <v>#N/A</v>
      </c>
      <c r="E409" s="9"/>
      <c r="F409" s="9"/>
      <c r="G409" s="12"/>
    </row>
    <row r="410" spans="1:7">
      <c r="A410" s="4"/>
      <c r="B410" s="9"/>
      <c r="C410" s="14" t="e">
        <f>VLOOKUP(B410,tarif,2)</f>
        <v>#N/A</v>
      </c>
      <c r="D410" s="11" t="e">
        <f>VLOOKUP(B410,tarif,3)</f>
        <v>#N/A</v>
      </c>
      <c r="E410" s="9"/>
      <c r="F410" s="9"/>
      <c r="G410" s="12"/>
    </row>
    <row r="411" spans="1:7">
      <c r="A411" s="4"/>
      <c r="B411" s="9"/>
      <c r="C411" s="14" t="e">
        <f>VLOOKUP(B411,tarif,2)</f>
        <v>#N/A</v>
      </c>
      <c r="D411" s="11" t="e">
        <f>VLOOKUP(B411,tarif,3)</f>
        <v>#N/A</v>
      </c>
      <c r="E411" s="9"/>
      <c r="F411" s="9"/>
      <c r="G411" s="12"/>
    </row>
    <row r="412" spans="1:7">
      <c r="A412" s="4"/>
      <c r="B412" s="9"/>
      <c r="C412" s="14" t="e">
        <f>VLOOKUP(B412,tarif,2)</f>
        <v>#N/A</v>
      </c>
      <c r="D412" s="11" t="e">
        <f>VLOOKUP(B412,tarif,3)</f>
        <v>#N/A</v>
      </c>
      <c r="E412" s="9"/>
      <c r="F412" s="9"/>
      <c r="G412" s="12"/>
    </row>
    <row r="413" spans="1:7">
      <c r="A413" s="4"/>
      <c r="B413" s="9"/>
      <c r="C413" s="14" t="e">
        <f>VLOOKUP(B413,tarif,2)</f>
        <v>#N/A</v>
      </c>
      <c r="D413" s="11" t="e">
        <f>VLOOKUP(B413,tarif,3)</f>
        <v>#N/A</v>
      </c>
      <c r="E413" s="9"/>
      <c r="F413" s="9"/>
      <c r="G413" s="12"/>
    </row>
    <row r="414" spans="1:7">
      <c r="A414" s="4"/>
      <c r="B414" s="9"/>
      <c r="C414" s="14" t="e">
        <f>VLOOKUP(B414,tarif,2)</f>
        <v>#N/A</v>
      </c>
      <c r="D414" s="11" t="e">
        <f>VLOOKUP(B414,tarif,3)</f>
        <v>#N/A</v>
      </c>
      <c r="E414" s="9"/>
      <c r="F414" s="9"/>
      <c r="G414" s="12"/>
    </row>
    <row r="415" spans="1:7">
      <c r="A415" s="4"/>
      <c r="B415" s="9"/>
      <c r="C415" s="14" t="e">
        <f>VLOOKUP(B415,tarif,2)</f>
        <v>#N/A</v>
      </c>
      <c r="D415" s="11" t="e">
        <f>VLOOKUP(B415,tarif,3)</f>
        <v>#N/A</v>
      </c>
      <c r="E415" s="9"/>
      <c r="F415" s="9"/>
      <c r="G415" s="12"/>
    </row>
    <row r="416" spans="1:7">
      <c r="A416" s="4"/>
      <c r="B416" s="9"/>
      <c r="C416" s="14" t="e">
        <f>VLOOKUP(B416,tarif,2)</f>
        <v>#N/A</v>
      </c>
      <c r="D416" s="11" t="e">
        <f>VLOOKUP(B416,tarif,3)</f>
        <v>#N/A</v>
      </c>
      <c r="E416" s="9"/>
      <c r="F416" s="9"/>
      <c r="G416" s="12"/>
    </row>
    <row r="417" spans="1:7">
      <c r="A417" s="4"/>
      <c r="B417" s="9"/>
      <c r="C417" s="14" t="e">
        <f>VLOOKUP(B417,tarif,2)</f>
        <v>#N/A</v>
      </c>
      <c r="D417" s="11" t="e">
        <f>VLOOKUP(B417,tarif,3)</f>
        <v>#N/A</v>
      </c>
      <c r="E417" s="9"/>
      <c r="F417" s="9"/>
      <c r="G417" s="12"/>
    </row>
    <row r="418" spans="1:7">
      <c r="A418" s="4"/>
      <c r="B418" s="9"/>
      <c r="C418" s="14" t="e">
        <f>VLOOKUP(B418,tarif,2)</f>
        <v>#N/A</v>
      </c>
      <c r="D418" s="11" t="e">
        <f>VLOOKUP(B418,tarif,3)</f>
        <v>#N/A</v>
      </c>
      <c r="E418" s="9"/>
      <c r="F418" s="9"/>
      <c r="G418" s="12"/>
    </row>
    <row r="419" spans="1:7">
      <c r="A419" s="4"/>
      <c r="B419" s="9"/>
      <c r="C419" s="14" t="e">
        <f>VLOOKUP(B419,tarif,2)</f>
        <v>#N/A</v>
      </c>
      <c r="D419" s="11" t="e">
        <f>VLOOKUP(B419,tarif,3)</f>
        <v>#N/A</v>
      </c>
      <c r="E419" s="9"/>
      <c r="F419" s="9"/>
      <c r="G419" s="12"/>
    </row>
    <row r="420" spans="1:7">
      <c r="A420" s="4"/>
      <c r="B420" s="9"/>
      <c r="C420" s="14" t="e">
        <f>VLOOKUP(B420,tarif,2)</f>
        <v>#N/A</v>
      </c>
      <c r="D420" s="11" t="e">
        <f>VLOOKUP(B420,tarif,3)</f>
        <v>#N/A</v>
      </c>
      <c r="E420" s="9"/>
      <c r="F420" s="9"/>
      <c r="G420" s="12"/>
    </row>
    <row r="421" spans="1:7">
      <c r="A421" s="4"/>
      <c r="B421" s="9"/>
      <c r="C421" s="14" t="e">
        <f>VLOOKUP(B421,tarif,2)</f>
        <v>#N/A</v>
      </c>
      <c r="D421" s="11" t="e">
        <f>VLOOKUP(B421,tarif,3)</f>
        <v>#N/A</v>
      </c>
      <c r="E421" s="9"/>
      <c r="F421" s="9"/>
      <c r="G421" s="12"/>
    </row>
    <row r="422" spans="1:7">
      <c r="A422" s="4"/>
      <c r="B422" s="9"/>
      <c r="C422" s="14" t="e">
        <f>VLOOKUP(B422,tarif,2)</f>
        <v>#N/A</v>
      </c>
      <c r="D422" s="11" t="e">
        <f>VLOOKUP(B422,tarif,3)</f>
        <v>#N/A</v>
      </c>
      <c r="E422" s="9"/>
      <c r="F422" s="9"/>
      <c r="G422" s="12"/>
    </row>
    <row r="423" spans="1:7">
      <c r="A423" s="4"/>
      <c r="B423" s="9"/>
      <c r="C423" s="14" t="e">
        <f>VLOOKUP(B423,tarif,2)</f>
        <v>#N/A</v>
      </c>
      <c r="D423" s="11" t="e">
        <f>VLOOKUP(B423,tarif,3)</f>
        <v>#N/A</v>
      </c>
      <c r="E423" s="9"/>
      <c r="F423" s="9"/>
      <c r="G423" s="12"/>
    </row>
    <row r="424" spans="1:7">
      <c r="A424" s="4"/>
      <c r="B424" s="9"/>
      <c r="C424" s="14" t="e">
        <f>VLOOKUP(B424,tarif,2)</f>
        <v>#N/A</v>
      </c>
      <c r="D424" s="11" t="e">
        <f>VLOOKUP(B424,tarif,3)</f>
        <v>#N/A</v>
      </c>
      <c r="E424" s="9"/>
      <c r="F424" s="9"/>
      <c r="G424" s="12"/>
    </row>
    <row r="425" spans="1:7">
      <c r="A425" s="4"/>
      <c r="B425" s="9"/>
      <c r="C425" s="14" t="e">
        <f>VLOOKUP(B425,tarif,2)</f>
        <v>#N/A</v>
      </c>
      <c r="D425" s="11" t="e">
        <f>VLOOKUP(B425,tarif,3)</f>
        <v>#N/A</v>
      </c>
      <c r="E425" s="9"/>
      <c r="F425" s="9"/>
      <c r="G425" s="12"/>
    </row>
    <row r="426" spans="1:7">
      <c r="A426" s="4"/>
      <c r="B426" s="9"/>
      <c r="C426" s="14" t="e">
        <f>VLOOKUP(B426,tarif,2)</f>
        <v>#N/A</v>
      </c>
      <c r="D426" s="11" t="e">
        <f>VLOOKUP(B426,tarif,3)</f>
        <v>#N/A</v>
      </c>
      <c r="E426" s="9"/>
      <c r="F426" s="9"/>
      <c r="G426" s="12"/>
    </row>
    <row r="427" spans="1:7">
      <c r="A427" s="4"/>
      <c r="B427" s="9"/>
      <c r="C427" s="14" t="e">
        <f>VLOOKUP(B427,tarif,2)</f>
        <v>#N/A</v>
      </c>
      <c r="D427" s="11" t="e">
        <f>VLOOKUP(B427,tarif,3)</f>
        <v>#N/A</v>
      </c>
      <c r="E427" s="9"/>
      <c r="F427" s="9"/>
      <c r="G427" s="12"/>
    </row>
    <row r="428" spans="1:7">
      <c r="A428" s="4"/>
      <c r="B428" s="9"/>
      <c r="C428" s="14" t="e">
        <f>VLOOKUP(B428,tarif,2)</f>
        <v>#N/A</v>
      </c>
      <c r="D428" s="11" t="e">
        <f>VLOOKUP(B428,tarif,3)</f>
        <v>#N/A</v>
      </c>
      <c r="E428" s="9"/>
      <c r="F428" s="9"/>
      <c r="G428" s="12"/>
    </row>
    <row r="429" spans="1:7">
      <c r="A429" s="4"/>
      <c r="B429" s="9"/>
      <c r="C429" s="14" t="e">
        <f>VLOOKUP(B429,tarif,2)</f>
        <v>#N/A</v>
      </c>
      <c r="D429" s="11" t="e">
        <f>VLOOKUP(B429,tarif,3)</f>
        <v>#N/A</v>
      </c>
      <c r="E429" s="9"/>
      <c r="F429" s="9"/>
      <c r="G429" s="12"/>
    </row>
    <row r="430" spans="1:7">
      <c r="A430" s="4"/>
      <c r="B430" s="9"/>
      <c r="C430" s="14" t="e">
        <f>VLOOKUP(B430,tarif,2)</f>
        <v>#N/A</v>
      </c>
      <c r="D430" s="11" t="e">
        <f>VLOOKUP(B430,tarif,3)</f>
        <v>#N/A</v>
      </c>
      <c r="E430" s="9"/>
      <c r="F430" s="9"/>
      <c r="G430" s="12"/>
    </row>
    <row r="431" spans="1:7">
      <c r="A431" s="4"/>
      <c r="B431" s="9"/>
      <c r="C431" s="14" t="e">
        <f>VLOOKUP(B431,tarif,2)</f>
        <v>#N/A</v>
      </c>
      <c r="D431" s="11" t="e">
        <f>VLOOKUP(B431,tarif,3)</f>
        <v>#N/A</v>
      </c>
      <c r="E431" s="9"/>
      <c r="F431" s="9"/>
      <c r="G431" s="12"/>
    </row>
    <row r="432" spans="1:7">
      <c r="A432" s="4"/>
      <c r="B432" s="9"/>
      <c r="C432" s="14" t="e">
        <f>VLOOKUP(B432,tarif,2)</f>
        <v>#N/A</v>
      </c>
      <c r="D432" s="11" t="e">
        <f>VLOOKUP(B432,tarif,3)</f>
        <v>#N/A</v>
      </c>
      <c r="E432" s="9"/>
      <c r="F432" s="9"/>
      <c r="G432" s="12"/>
    </row>
    <row r="433" spans="1:7">
      <c r="A433" s="4"/>
      <c r="B433" s="9"/>
      <c r="C433" s="14" t="e">
        <f>VLOOKUP(B433,tarif,2)</f>
        <v>#N/A</v>
      </c>
      <c r="D433" s="11" t="e">
        <f>VLOOKUP(B433,tarif,3)</f>
        <v>#N/A</v>
      </c>
      <c r="E433" s="9"/>
      <c r="F433" s="9"/>
      <c r="G433" s="12"/>
    </row>
    <row r="434" spans="1:7">
      <c r="A434" s="4"/>
      <c r="B434" s="9"/>
      <c r="C434" s="14" t="e">
        <f>VLOOKUP(B434,tarif,2)</f>
        <v>#N/A</v>
      </c>
      <c r="D434" s="11" t="e">
        <f>VLOOKUP(B434,tarif,3)</f>
        <v>#N/A</v>
      </c>
      <c r="E434" s="9"/>
      <c r="F434" s="9"/>
      <c r="G434" s="12"/>
    </row>
    <row r="435" spans="1:7">
      <c r="A435" s="4"/>
      <c r="B435" s="9"/>
      <c r="C435" s="14" t="e">
        <f>VLOOKUP(B435,tarif,2)</f>
        <v>#N/A</v>
      </c>
      <c r="D435" s="11" t="e">
        <f>VLOOKUP(B435,tarif,3)</f>
        <v>#N/A</v>
      </c>
      <c r="E435" s="9"/>
      <c r="F435" s="9"/>
      <c r="G435" s="12"/>
    </row>
    <row r="436" spans="1:7">
      <c r="A436" s="4"/>
      <c r="B436" s="9"/>
      <c r="C436" s="14" t="e">
        <f>VLOOKUP(B436,tarif,2)</f>
        <v>#N/A</v>
      </c>
      <c r="D436" s="11" t="e">
        <f>VLOOKUP(B436,tarif,3)</f>
        <v>#N/A</v>
      </c>
      <c r="E436" s="9"/>
      <c r="F436" s="9"/>
      <c r="G436" s="12"/>
    </row>
    <row r="437" spans="1:7">
      <c r="A437" s="4"/>
      <c r="B437" s="9"/>
      <c r="C437" s="14" t="e">
        <f>VLOOKUP(B437,tarif,2)</f>
        <v>#N/A</v>
      </c>
      <c r="D437" s="11" t="e">
        <f>VLOOKUP(B437,tarif,3)</f>
        <v>#N/A</v>
      </c>
      <c r="E437" s="9"/>
      <c r="F437" s="9"/>
      <c r="G437" s="12"/>
    </row>
    <row r="438" spans="1:7">
      <c r="A438" s="4"/>
      <c r="B438" s="9"/>
      <c r="C438" s="14" t="e">
        <f>VLOOKUP(B438,tarif,2)</f>
        <v>#N/A</v>
      </c>
      <c r="D438" s="11" t="e">
        <f>VLOOKUP(B438,tarif,3)</f>
        <v>#N/A</v>
      </c>
      <c r="E438" s="9"/>
      <c r="F438" s="9"/>
      <c r="G438" s="12"/>
    </row>
    <row r="439" spans="1:7">
      <c r="A439" s="4"/>
      <c r="B439" s="9"/>
      <c r="C439" s="14" t="e">
        <f>VLOOKUP(B439,tarif,2)</f>
        <v>#N/A</v>
      </c>
      <c r="D439" s="11" t="e">
        <f>VLOOKUP(B439,tarif,3)</f>
        <v>#N/A</v>
      </c>
      <c r="E439" s="9"/>
      <c r="F439" s="9"/>
      <c r="G439" s="12"/>
    </row>
    <row r="440" spans="1:7">
      <c r="A440" s="4"/>
      <c r="B440" s="9"/>
      <c r="C440" s="14" t="e">
        <f>VLOOKUP(B440,tarif,2)</f>
        <v>#N/A</v>
      </c>
      <c r="D440" s="11" t="e">
        <f>VLOOKUP(B440,tarif,3)</f>
        <v>#N/A</v>
      </c>
      <c r="E440" s="9"/>
      <c r="F440" s="9"/>
      <c r="G440" s="12"/>
    </row>
    <row r="441" spans="1:7">
      <c r="A441" s="4"/>
      <c r="B441" s="9"/>
      <c r="C441" s="14" t="e">
        <f>VLOOKUP(B441,tarif,2)</f>
        <v>#N/A</v>
      </c>
      <c r="D441" s="11" t="e">
        <f>VLOOKUP(B441,tarif,3)</f>
        <v>#N/A</v>
      </c>
      <c r="E441" s="9"/>
      <c r="F441" s="9"/>
      <c r="G441" s="12"/>
    </row>
    <row r="442" spans="1:7">
      <c r="A442" s="4"/>
      <c r="B442" s="9"/>
      <c r="C442" s="14" t="e">
        <f>VLOOKUP(B442,tarif,2)</f>
        <v>#N/A</v>
      </c>
      <c r="D442" s="11" t="e">
        <f>VLOOKUP(B442,tarif,3)</f>
        <v>#N/A</v>
      </c>
      <c r="E442" s="9"/>
      <c r="F442" s="9"/>
      <c r="G442" s="12"/>
    </row>
    <row r="443" spans="1:7">
      <c r="A443" s="4"/>
      <c r="B443" s="9"/>
      <c r="C443" s="14" t="e">
        <f>VLOOKUP(B443,tarif,2)</f>
        <v>#N/A</v>
      </c>
      <c r="D443" s="11" t="e">
        <f>VLOOKUP(B443,tarif,3)</f>
        <v>#N/A</v>
      </c>
      <c r="E443" s="9"/>
      <c r="F443" s="9"/>
      <c r="G443" s="12"/>
    </row>
    <row r="444" spans="1:7">
      <c r="A444" s="4"/>
      <c r="B444" s="9"/>
      <c r="C444" s="14" t="e">
        <f>VLOOKUP(B444,tarif,2)</f>
        <v>#N/A</v>
      </c>
      <c r="D444" s="11" t="e">
        <f>VLOOKUP(B444,tarif,3)</f>
        <v>#N/A</v>
      </c>
      <c r="E444" s="9"/>
      <c r="F444" s="9"/>
      <c r="G444" s="12"/>
    </row>
    <row r="445" spans="1:7">
      <c r="A445" s="4"/>
      <c r="B445" s="9"/>
      <c r="C445" s="14" t="e">
        <f>VLOOKUP(B445,tarif,2)</f>
        <v>#N/A</v>
      </c>
      <c r="D445" s="11" t="e">
        <f>VLOOKUP(B445,tarif,3)</f>
        <v>#N/A</v>
      </c>
      <c r="E445" s="9"/>
      <c r="F445" s="9"/>
      <c r="G445" s="12"/>
    </row>
    <row r="446" spans="1:7">
      <c r="A446" s="4"/>
      <c r="B446" s="9"/>
      <c r="C446" s="14" t="e">
        <f>VLOOKUP(B446,tarif,2)</f>
        <v>#N/A</v>
      </c>
      <c r="D446" s="11" t="e">
        <f>VLOOKUP(B446,tarif,3)</f>
        <v>#N/A</v>
      </c>
      <c r="E446" s="9"/>
      <c r="F446" s="9"/>
      <c r="G446" s="12"/>
    </row>
    <row r="447" spans="1:7">
      <c r="A447" s="4"/>
      <c r="B447" s="9"/>
      <c r="C447" s="14" t="e">
        <f>VLOOKUP(B447,tarif,2)</f>
        <v>#N/A</v>
      </c>
      <c r="D447" s="11" t="e">
        <f>VLOOKUP(B447,tarif,3)</f>
        <v>#N/A</v>
      </c>
      <c r="E447" s="9"/>
      <c r="F447" s="9"/>
      <c r="G447" s="12"/>
    </row>
    <row r="448" spans="1:7">
      <c r="A448" s="4"/>
      <c r="B448" s="9"/>
      <c r="C448" s="14" t="e">
        <f>VLOOKUP(B448,tarif,2)</f>
        <v>#N/A</v>
      </c>
      <c r="D448" s="11" t="e">
        <f>VLOOKUP(B448,tarif,3)</f>
        <v>#N/A</v>
      </c>
      <c r="E448" s="9"/>
      <c r="F448" s="9"/>
      <c r="G448" s="12"/>
    </row>
    <row r="449" spans="1:7">
      <c r="A449" s="4"/>
      <c r="B449" s="9"/>
      <c r="C449" s="14" t="e">
        <f>VLOOKUP(B449,tarif,2)</f>
        <v>#N/A</v>
      </c>
      <c r="D449" s="11" t="e">
        <f>VLOOKUP(B449,tarif,3)</f>
        <v>#N/A</v>
      </c>
      <c r="E449" s="9"/>
      <c r="F449" s="9"/>
      <c r="G449" s="12"/>
    </row>
    <row r="450" spans="1:7">
      <c r="A450" s="4"/>
      <c r="B450" s="9"/>
      <c r="C450" s="14" t="e">
        <f>VLOOKUP(B450,tarif,2)</f>
        <v>#N/A</v>
      </c>
      <c r="D450" s="11" t="e">
        <f>VLOOKUP(B450,tarif,3)</f>
        <v>#N/A</v>
      </c>
      <c r="E450" s="9"/>
      <c r="F450" s="9"/>
      <c r="G450" s="12"/>
    </row>
    <row r="451" spans="1:7">
      <c r="A451" s="4"/>
      <c r="B451" s="9"/>
      <c r="C451" s="14" t="e">
        <f>VLOOKUP(B451,tarif,2)</f>
        <v>#N/A</v>
      </c>
      <c r="D451" s="11" t="e">
        <f>VLOOKUP(B451,tarif,3)</f>
        <v>#N/A</v>
      </c>
      <c r="E451" s="9"/>
      <c r="F451" s="9"/>
      <c r="G451" s="12"/>
    </row>
    <row r="452" spans="1:7">
      <c r="A452" s="4"/>
      <c r="B452" s="9"/>
      <c r="C452" s="14" t="e">
        <f>VLOOKUP(B452,tarif,2)</f>
        <v>#N/A</v>
      </c>
      <c r="D452" s="11" t="e">
        <f>VLOOKUP(B452,tarif,3)</f>
        <v>#N/A</v>
      </c>
      <c r="E452" s="9"/>
      <c r="F452" s="9"/>
      <c r="G452" s="12"/>
    </row>
    <row r="453" spans="1:7">
      <c r="A453" s="4"/>
      <c r="B453" s="9"/>
      <c r="C453" s="14" t="e">
        <f>VLOOKUP(B453,tarif,2)</f>
        <v>#N/A</v>
      </c>
      <c r="D453" s="11" t="e">
        <f>VLOOKUP(B453,tarif,3)</f>
        <v>#N/A</v>
      </c>
      <c r="E453" s="9"/>
      <c r="F453" s="9"/>
      <c r="G453" s="12"/>
    </row>
    <row r="454" spans="1:7">
      <c r="A454" s="4"/>
      <c r="B454" s="9"/>
      <c r="C454" s="14" t="e">
        <f>VLOOKUP(B454,tarif,2)</f>
        <v>#N/A</v>
      </c>
      <c r="D454" s="11" t="e">
        <f>VLOOKUP(B454,tarif,3)</f>
        <v>#N/A</v>
      </c>
      <c r="E454" s="9"/>
      <c r="F454" s="9"/>
      <c r="G454" s="12"/>
    </row>
    <row r="455" spans="1:7">
      <c r="A455" s="4"/>
      <c r="B455" s="9"/>
      <c r="C455" s="14" t="e">
        <f>VLOOKUP(B455,tarif,2)</f>
        <v>#N/A</v>
      </c>
      <c r="D455" s="11" t="e">
        <f>VLOOKUP(B455,tarif,3)</f>
        <v>#N/A</v>
      </c>
      <c r="E455" s="9"/>
      <c r="F455" s="9"/>
      <c r="G455" s="12"/>
    </row>
    <row r="456" spans="1:7">
      <c r="A456" s="4"/>
      <c r="B456" s="9"/>
      <c r="C456" s="14" t="e">
        <f>VLOOKUP(B456,tarif,2)</f>
        <v>#N/A</v>
      </c>
      <c r="D456" s="11" t="e">
        <f>VLOOKUP(B456,tarif,3)</f>
        <v>#N/A</v>
      </c>
      <c r="E456" s="9"/>
      <c r="F456" s="9"/>
      <c r="G456" s="12"/>
    </row>
    <row r="457" spans="1:7">
      <c r="A457" s="4"/>
      <c r="B457" s="9"/>
      <c r="C457" s="14" t="e">
        <f>VLOOKUP(B457,tarif,2)</f>
        <v>#N/A</v>
      </c>
      <c r="D457" s="11" t="e">
        <f>VLOOKUP(B457,tarif,3)</f>
        <v>#N/A</v>
      </c>
      <c r="E457" s="9"/>
      <c r="F457" s="9"/>
      <c r="G457" s="12"/>
    </row>
    <row r="458" spans="1:7">
      <c r="A458" s="4"/>
      <c r="B458" s="9"/>
      <c r="C458" s="14" t="e">
        <f>VLOOKUP(B458,tarif,2)</f>
        <v>#N/A</v>
      </c>
      <c r="D458" s="11" t="e">
        <f>VLOOKUP(B458,tarif,3)</f>
        <v>#N/A</v>
      </c>
      <c r="E458" s="9"/>
      <c r="F458" s="9"/>
      <c r="G458" s="12"/>
    </row>
    <row r="459" spans="1:7">
      <c r="A459" s="4"/>
      <c r="B459" s="9"/>
      <c r="C459" s="14" t="e">
        <f>VLOOKUP(B459,tarif,2)</f>
        <v>#N/A</v>
      </c>
      <c r="D459" s="11" t="e">
        <f>VLOOKUP(B459,tarif,3)</f>
        <v>#N/A</v>
      </c>
      <c r="E459" s="9"/>
      <c r="F459" s="9"/>
      <c r="G459" s="12"/>
    </row>
    <row r="460" spans="1:7">
      <c r="A460" s="4"/>
      <c r="B460" s="9"/>
      <c r="C460" s="14" t="e">
        <f>VLOOKUP(B460,tarif,2)</f>
        <v>#N/A</v>
      </c>
      <c r="D460" s="11" t="e">
        <f>VLOOKUP(B460,tarif,3)</f>
        <v>#N/A</v>
      </c>
      <c r="E460" s="9"/>
      <c r="F460" s="9"/>
      <c r="G460" s="12"/>
    </row>
    <row r="461" spans="1:7">
      <c r="A461" s="4"/>
      <c r="B461" s="9"/>
      <c r="C461" s="14" t="e">
        <f>VLOOKUP(B461,tarif,2)</f>
        <v>#N/A</v>
      </c>
      <c r="D461" s="11" t="e">
        <f>VLOOKUP(B461,tarif,3)</f>
        <v>#N/A</v>
      </c>
      <c r="E461" s="9"/>
      <c r="F461" s="9"/>
      <c r="G461" s="12"/>
    </row>
    <row r="462" spans="1:7">
      <c r="A462" s="4"/>
      <c r="B462" s="9"/>
      <c r="C462" s="14" t="e">
        <f>VLOOKUP(B462,tarif,2)</f>
        <v>#N/A</v>
      </c>
      <c r="D462" s="11" t="e">
        <f>VLOOKUP(B462,tarif,3)</f>
        <v>#N/A</v>
      </c>
      <c r="E462" s="9"/>
      <c r="F462" s="9"/>
      <c r="G462" s="12"/>
    </row>
    <row r="463" spans="1:7">
      <c r="A463" s="4"/>
      <c r="B463" s="9"/>
      <c r="C463" s="14" t="e">
        <f>VLOOKUP(B463,tarif,2)</f>
        <v>#N/A</v>
      </c>
      <c r="D463" s="11" t="e">
        <f>VLOOKUP(B463,tarif,3)</f>
        <v>#N/A</v>
      </c>
      <c r="E463" s="9"/>
      <c r="F463" s="9"/>
      <c r="G463" s="12"/>
    </row>
    <row r="464" spans="1:7">
      <c r="A464" s="4"/>
      <c r="B464" s="9"/>
      <c r="C464" s="14" t="e">
        <f>VLOOKUP(B464,tarif,2)</f>
        <v>#N/A</v>
      </c>
      <c r="D464" s="11" t="e">
        <f>VLOOKUP(B464,tarif,3)</f>
        <v>#N/A</v>
      </c>
      <c r="E464" s="9"/>
      <c r="F464" s="9"/>
      <c r="G464" s="12"/>
    </row>
    <row r="465" spans="1:7">
      <c r="A465" s="4"/>
      <c r="B465" s="9"/>
      <c r="C465" s="14" t="e">
        <f>VLOOKUP(B465,tarif,2)</f>
        <v>#N/A</v>
      </c>
      <c r="D465" s="11" t="e">
        <f>VLOOKUP(B465,tarif,3)</f>
        <v>#N/A</v>
      </c>
      <c r="E465" s="9"/>
      <c r="F465" s="9"/>
      <c r="G465" s="12"/>
    </row>
    <row r="466" spans="1:7">
      <c r="A466" s="4"/>
      <c r="B466" s="9"/>
      <c r="C466" s="14" t="e">
        <f>VLOOKUP(B466,tarif,2)</f>
        <v>#N/A</v>
      </c>
      <c r="D466" s="11" t="e">
        <f>VLOOKUP(B466,tarif,3)</f>
        <v>#N/A</v>
      </c>
      <c r="E466" s="9"/>
      <c r="F466" s="9"/>
      <c r="G466" s="12"/>
    </row>
    <row r="467" spans="1:7">
      <c r="A467" s="4"/>
      <c r="B467" s="9"/>
      <c r="C467" s="14" t="e">
        <f>VLOOKUP(B467,tarif,2)</f>
        <v>#N/A</v>
      </c>
      <c r="D467" s="11" t="e">
        <f>VLOOKUP(B467,tarif,3)</f>
        <v>#N/A</v>
      </c>
      <c r="E467" s="9"/>
      <c r="F467" s="9"/>
      <c r="G467" s="12"/>
    </row>
    <row r="468" spans="1:7">
      <c r="A468" s="4"/>
      <c r="B468" s="9"/>
      <c r="C468" s="14" t="e">
        <f>VLOOKUP(B468,tarif,2)</f>
        <v>#N/A</v>
      </c>
      <c r="D468" s="11" t="e">
        <f>VLOOKUP(B468,tarif,3)</f>
        <v>#N/A</v>
      </c>
      <c r="E468" s="9"/>
      <c r="F468" s="9"/>
      <c r="G468" s="12"/>
    </row>
    <row r="469" spans="1:7">
      <c r="A469" s="4"/>
      <c r="B469" s="9"/>
      <c r="C469" s="14" t="e">
        <f>VLOOKUP(B469,tarif,2)</f>
        <v>#N/A</v>
      </c>
      <c r="D469" s="11" t="e">
        <f>VLOOKUP(B469,tarif,3)</f>
        <v>#N/A</v>
      </c>
      <c r="E469" s="9"/>
      <c r="F469" s="9"/>
      <c r="G469" s="12"/>
    </row>
    <row r="470" spans="1:7">
      <c r="A470" s="4"/>
      <c r="B470" s="9"/>
      <c r="C470" s="14" t="e">
        <f>VLOOKUP(B470,tarif,2)</f>
        <v>#N/A</v>
      </c>
      <c r="D470" s="11" t="e">
        <f>VLOOKUP(B470,tarif,3)</f>
        <v>#N/A</v>
      </c>
      <c r="E470" s="9"/>
      <c r="F470" s="9"/>
      <c r="G470" s="12"/>
    </row>
    <row r="471" spans="1:7">
      <c r="A471" s="4"/>
      <c r="B471" s="9"/>
      <c r="C471" s="14" t="e">
        <f>VLOOKUP(B471,tarif,2)</f>
        <v>#N/A</v>
      </c>
      <c r="D471" s="11" t="e">
        <f>VLOOKUP(B471,tarif,3)</f>
        <v>#N/A</v>
      </c>
      <c r="E471" s="9"/>
      <c r="F471" s="9"/>
      <c r="G471" s="12"/>
    </row>
    <row r="472" spans="1:7">
      <c r="A472" s="4"/>
      <c r="B472" s="9"/>
      <c r="C472" s="14" t="e">
        <f>VLOOKUP(B472,tarif,2)</f>
        <v>#N/A</v>
      </c>
      <c r="D472" s="11" t="e">
        <f>VLOOKUP(B472,tarif,3)</f>
        <v>#N/A</v>
      </c>
      <c r="E472" s="9"/>
      <c r="F472" s="9"/>
      <c r="G472" s="12"/>
    </row>
    <row r="473" spans="1:7">
      <c r="A473" s="4"/>
      <c r="B473" s="9"/>
      <c r="C473" s="14" t="e">
        <f>VLOOKUP(B473,tarif,2)</f>
        <v>#N/A</v>
      </c>
      <c r="D473" s="11" t="e">
        <f>VLOOKUP(B473,tarif,3)</f>
        <v>#N/A</v>
      </c>
      <c r="E473" s="9"/>
      <c r="F473" s="9"/>
      <c r="G473" s="12"/>
    </row>
    <row r="474" spans="1:7">
      <c r="A474" s="4"/>
      <c r="B474" s="9"/>
      <c r="C474" s="14" t="e">
        <f>VLOOKUP(B474,tarif,2)</f>
        <v>#N/A</v>
      </c>
      <c r="D474" s="11" t="e">
        <f>VLOOKUP(B474,tarif,3)</f>
        <v>#N/A</v>
      </c>
      <c r="E474" s="9"/>
      <c r="F474" s="9"/>
      <c r="G474" s="12"/>
    </row>
    <row r="475" spans="1:7">
      <c r="A475" s="4"/>
      <c r="B475" s="9"/>
      <c r="C475" s="14" t="e">
        <f>VLOOKUP(B475,tarif,2)</f>
        <v>#N/A</v>
      </c>
      <c r="D475" s="11" t="e">
        <f>VLOOKUP(B475,tarif,3)</f>
        <v>#N/A</v>
      </c>
      <c r="E475" s="9"/>
      <c r="F475" s="9"/>
      <c r="G475" s="12"/>
    </row>
    <row r="476" spans="1:7">
      <c r="A476" s="4"/>
      <c r="B476" s="9"/>
      <c r="C476" s="14" t="e">
        <f>VLOOKUP(B476,tarif,2)</f>
        <v>#N/A</v>
      </c>
      <c r="D476" s="11" t="e">
        <f>VLOOKUP(B476,tarif,3)</f>
        <v>#N/A</v>
      </c>
      <c r="E476" s="9"/>
      <c r="F476" s="9"/>
      <c r="G476" s="12"/>
    </row>
    <row r="477" spans="1:7">
      <c r="A477" s="4"/>
      <c r="B477" s="9"/>
      <c r="C477" s="14" t="e">
        <f>VLOOKUP(B477,tarif,2)</f>
        <v>#N/A</v>
      </c>
      <c r="D477" s="11" t="e">
        <f>VLOOKUP(B477,tarif,3)</f>
        <v>#N/A</v>
      </c>
      <c r="E477" s="9"/>
      <c r="F477" s="9"/>
      <c r="G477" s="12"/>
    </row>
    <row r="478" spans="1:7">
      <c r="A478" s="4"/>
      <c r="B478" s="9"/>
      <c r="C478" s="14" t="e">
        <f>VLOOKUP(B478,tarif,2)</f>
        <v>#N/A</v>
      </c>
      <c r="D478" s="11" t="e">
        <f>VLOOKUP(B478,tarif,3)</f>
        <v>#N/A</v>
      </c>
      <c r="E478" s="9"/>
      <c r="F478" s="9"/>
      <c r="G478" s="12"/>
    </row>
    <row r="479" spans="1:7">
      <c r="A479" s="4"/>
      <c r="B479" s="9"/>
      <c r="C479" s="14" t="e">
        <f>VLOOKUP(B479,tarif,2)</f>
        <v>#N/A</v>
      </c>
      <c r="D479" s="11" t="e">
        <f>VLOOKUP(B479,tarif,3)</f>
        <v>#N/A</v>
      </c>
      <c r="E479" s="9"/>
      <c r="F479" s="9"/>
      <c r="G479" s="12"/>
    </row>
    <row r="480" spans="1:7">
      <c r="A480" s="4"/>
      <c r="B480" s="9"/>
      <c r="C480" s="14" t="e">
        <f>VLOOKUP(B480,tarif,2)</f>
        <v>#N/A</v>
      </c>
      <c r="D480" s="11" t="e">
        <f>VLOOKUP(B480,tarif,3)</f>
        <v>#N/A</v>
      </c>
      <c r="E480" s="9"/>
      <c r="F480" s="9"/>
      <c r="G480" s="12"/>
    </row>
    <row r="481" spans="1:7">
      <c r="A481" s="4"/>
      <c r="B481" s="9"/>
      <c r="C481" s="14" t="e">
        <f>VLOOKUP(B481,tarif,2)</f>
        <v>#N/A</v>
      </c>
      <c r="D481" s="11" t="e">
        <f>VLOOKUP(B481,tarif,3)</f>
        <v>#N/A</v>
      </c>
      <c r="E481" s="9"/>
      <c r="F481" s="9"/>
      <c r="G481" s="12"/>
    </row>
    <row r="482" spans="1:7">
      <c r="A482" s="4"/>
      <c r="B482" s="9"/>
      <c r="C482" s="14" t="e">
        <f>VLOOKUP(B482,tarif,2)</f>
        <v>#N/A</v>
      </c>
      <c r="D482" s="11" t="e">
        <f>VLOOKUP(B482,tarif,3)</f>
        <v>#N/A</v>
      </c>
      <c r="E482" s="9"/>
      <c r="F482" s="9"/>
      <c r="G482" s="12"/>
    </row>
    <row r="483" spans="1:7">
      <c r="A483" s="4"/>
      <c r="B483" s="9"/>
      <c r="C483" s="14" t="e">
        <f>VLOOKUP(B483,tarif,2)</f>
        <v>#N/A</v>
      </c>
      <c r="D483" s="11" t="e">
        <f>VLOOKUP(B483,tarif,3)</f>
        <v>#N/A</v>
      </c>
      <c r="E483" s="9"/>
      <c r="F483" s="9"/>
      <c r="G483" s="12"/>
    </row>
    <row r="484" spans="1:7">
      <c r="A484" s="4"/>
      <c r="B484" s="9"/>
      <c r="C484" s="14" t="e">
        <f>VLOOKUP(B484,tarif,2)</f>
        <v>#N/A</v>
      </c>
      <c r="D484" s="11" t="e">
        <f>VLOOKUP(B484,tarif,3)</f>
        <v>#N/A</v>
      </c>
      <c r="E484" s="9"/>
      <c r="F484" s="9"/>
      <c r="G484" s="12"/>
    </row>
    <row r="485" spans="1:7">
      <c r="A485" s="4"/>
      <c r="B485" s="9"/>
      <c r="C485" s="14" t="e">
        <f>VLOOKUP(B485,tarif,2)</f>
        <v>#N/A</v>
      </c>
      <c r="D485" s="11" t="e">
        <f>VLOOKUP(B485,tarif,3)</f>
        <v>#N/A</v>
      </c>
      <c r="E485" s="9"/>
      <c r="F485" s="9"/>
      <c r="G485" s="12"/>
    </row>
    <row r="486" spans="1:7">
      <c r="A486" s="4"/>
      <c r="B486" s="9"/>
      <c r="C486" s="14" t="e">
        <f>VLOOKUP(B486,tarif,2)</f>
        <v>#N/A</v>
      </c>
      <c r="D486" s="11" t="e">
        <f>VLOOKUP(B486,tarif,3)</f>
        <v>#N/A</v>
      </c>
      <c r="E486" s="9"/>
      <c r="F486" s="9"/>
      <c r="G486" s="12"/>
    </row>
    <row r="487" spans="1:7">
      <c r="A487" s="4"/>
      <c r="B487" s="9"/>
      <c r="C487" s="14" t="e">
        <f>VLOOKUP(B487,tarif,2)</f>
        <v>#N/A</v>
      </c>
      <c r="D487" s="11" t="e">
        <f>VLOOKUP(B487,tarif,3)</f>
        <v>#N/A</v>
      </c>
      <c r="E487" s="9"/>
      <c r="F487" s="9"/>
      <c r="G487" s="12"/>
    </row>
    <row r="488" spans="1:7">
      <c r="A488" s="4"/>
      <c r="B488" s="9"/>
      <c r="C488" s="14" t="e">
        <f>VLOOKUP(B488,tarif,2)</f>
        <v>#N/A</v>
      </c>
      <c r="D488" s="11" t="e">
        <f>VLOOKUP(B488,tarif,3)</f>
        <v>#N/A</v>
      </c>
      <c r="E488" s="9"/>
      <c r="F488" s="9"/>
      <c r="G488" s="12"/>
    </row>
    <row r="489" spans="1:7">
      <c r="A489" s="4"/>
      <c r="B489" s="9"/>
      <c r="C489" s="14" t="e">
        <f>VLOOKUP(B489,tarif,2)</f>
        <v>#N/A</v>
      </c>
      <c r="D489" s="11" t="e">
        <f>VLOOKUP(B489,tarif,3)</f>
        <v>#N/A</v>
      </c>
      <c r="E489" s="9"/>
      <c r="F489" s="9"/>
      <c r="G489" s="12"/>
    </row>
    <row r="490" spans="1:7">
      <c r="A490" s="4"/>
      <c r="B490" s="9"/>
      <c r="C490" s="14" t="e">
        <f>VLOOKUP(B490,tarif,2)</f>
        <v>#N/A</v>
      </c>
      <c r="D490" s="11" t="e">
        <f>VLOOKUP(B490,tarif,3)</f>
        <v>#N/A</v>
      </c>
      <c r="E490" s="9"/>
      <c r="F490" s="9"/>
      <c r="G490" s="12"/>
    </row>
    <row r="491" spans="1:7">
      <c r="A491" s="4"/>
      <c r="B491" s="9"/>
      <c r="C491" s="14" t="e">
        <f>VLOOKUP(B491,tarif,2)</f>
        <v>#N/A</v>
      </c>
      <c r="D491" s="11" t="e">
        <f>VLOOKUP(B491,tarif,3)</f>
        <v>#N/A</v>
      </c>
      <c r="E491" s="9"/>
      <c r="F491" s="9"/>
      <c r="G491" s="12"/>
    </row>
    <row r="492" spans="1:7">
      <c r="A492" s="4"/>
      <c r="B492" s="9"/>
      <c r="C492" s="14" t="e">
        <f>VLOOKUP(B492,tarif,2)</f>
        <v>#N/A</v>
      </c>
      <c r="D492" s="11" t="e">
        <f>VLOOKUP(B492,tarif,3)</f>
        <v>#N/A</v>
      </c>
      <c r="E492" s="9"/>
      <c r="F492" s="9"/>
      <c r="G492" s="12"/>
    </row>
    <row r="493" spans="1:7">
      <c r="A493" s="4"/>
      <c r="B493" s="9"/>
      <c r="C493" s="14" t="e">
        <f>VLOOKUP(B493,tarif,2)</f>
        <v>#N/A</v>
      </c>
      <c r="D493" s="11" t="e">
        <f>VLOOKUP(B493,tarif,3)</f>
        <v>#N/A</v>
      </c>
      <c r="E493" s="9"/>
      <c r="F493" s="9"/>
      <c r="G493" s="12"/>
    </row>
    <row r="494" spans="1:7">
      <c r="A494" s="4"/>
      <c r="B494" s="9"/>
      <c r="C494" s="14" t="e">
        <f>VLOOKUP(B494,tarif,2)</f>
        <v>#N/A</v>
      </c>
      <c r="D494" s="11" t="e">
        <f>VLOOKUP(B494,tarif,3)</f>
        <v>#N/A</v>
      </c>
      <c r="E494" s="9"/>
      <c r="F494" s="9"/>
      <c r="G494" s="12"/>
    </row>
    <row r="495" spans="1:7">
      <c r="A495" s="4"/>
      <c r="B495" s="9"/>
      <c r="C495" s="14" t="e">
        <f>VLOOKUP(B495,tarif,2)</f>
        <v>#N/A</v>
      </c>
      <c r="D495" s="11" t="e">
        <f>VLOOKUP(B495,tarif,3)</f>
        <v>#N/A</v>
      </c>
      <c r="E495" s="9"/>
      <c r="F495" s="9"/>
      <c r="G495" s="12"/>
    </row>
    <row r="496" spans="1:7">
      <c r="A496" s="4"/>
      <c r="B496" s="9"/>
      <c r="C496" s="14" t="e">
        <f>VLOOKUP(B496,tarif,2)</f>
        <v>#N/A</v>
      </c>
      <c r="D496" s="11" t="e">
        <f>VLOOKUP(B496,tarif,3)</f>
        <v>#N/A</v>
      </c>
      <c r="E496" s="9"/>
      <c r="F496" s="9"/>
      <c r="G496" s="12"/>
    </row>
    <row r="497" spans="1:7">
      <c r="A497" s="4"/>
      <c r="B497" s="9"/>
      <c r="C497" s="14" t="e">
        <f>VLOOKUP(B497,tarif,2)</f>
        <v>#N/A</v>
      </c>
      <c r="D497" s="11" t="e">
        <f>VLOOKUP(B497,tarif,3)</f>
        <v>#N/A</v>
      </c>
      <c r="E497" s="9"/>
      <c r="F497" s="9"/>
      <c r="G497" s="12"/>
    </row>
    <row r="498" spans="1:7">
      <c r="A498" s="4"/>
      <c r="B498" s="9"/>
      <c r="C498" s="14" t="e">
        <f>VLOOKUP(B498,tarif,2)</f>
        <v>#N/A</v>
      </c>
      <c r="D498" s="11" t="e">
        <f>VLOOKUP(B498,tarif,3)</f>
        <v>#N/A</v>
      </c>
      <c r="E498" s="9"/>
      <c r="F498" s="9"/>
      <c r="G498" s="12"/>
    </row>
    <row r="499" spans="1:7">
      <c r="A499" s="4"/>
      <c r="B499" s="9"/>
      <c r="C499" s="14" t="e">
        <f>VLOOKUP(B499,tarif,2)</f>
        <v>#N/A</v>
      </c>
      <c r="D499" s="11" t="e">
        <f>VLOOKUP(B499,tarif,3)</f>
        <v>#N/A</v>
      </c>
      <c r="E499" s="9"/>
      <c r="F499" s="9"/>
      <c r="G499" s="12"/>
    </row>
    <row r="500" spans="1:7">
      <c r="A500" s="4"/>
      <c r="B500" s="9"/>
      <c r="C500" s="14" t="e">
        <f>VLOOKUP(B500,tarif,2)</f>
        <v>#N/A</v>
      </c>
      <c r="D500" s="11" t="e">
        <f>VLOOKUP(B500,tarif,3)</f>
        <v>#N/A</v>
      </c>
      <c r="E500" s="9"/>
      <c r="F500" s="9"/>
      <c r="G500" s="12"/>
    </row>
    <row r="501" spans="1:7">
      <c r="A501" s="4"/>
      <c r="B501" s="9"/>
      <c r="C501" s="14" t="e">
        <f>VLOOKUP(B501,tarif,2)</f>
        <v>#N/A</v>
      </c>
      <c r="D501" s="11" t="e">
        <f>VLOOKUP(B501,tarif,3)</f>
        <v>#N/A</v>
      </c>
      <c r="E501" s="9"/>
      <c r="F501" s="9"/>
      <c r="G501" s="12"/>
    </row>
    <row r="502" spans="1:7">
      <c r="A502" s="4"/>
      <c r="B502" s="9"/>
      <c r="C502" s="14" t="e">
        <f>VLOOKUP(B502,tarif,2)</f>
        <v>#N/A</v>
      </c>
      <c r="D502" s="11" t="e">
        <f>VLOOKUP(B502,tarif,3)</f>
        <v>#N/A</v>
      </c>
      <c r="E502" s="9"/>
      <c r="F502" s="9"/>
      <c r="G502" s="12"/>
    </row>
    <row r="503" spans="1:7">
      <c r="A503" s="4"/>
      <c r="B503" s="9"/>
      <c r="C503" s="14" t="e">
        <f>VLOOKUP(B503,tarif,2)</f>
        <v>#N/A</v>
      </c>
      <c r="D503" s="11" t="e">
        <f>VLOOKUP(B503,tarif,3)</f>
        <v>#N/A</v>
      </c>
      <c r="E503" s="9"/>
      <c r="F503" s="9"/>
      <c r="G503" s="12"/>
    </row>
    <row r="504" spans="1:7">
      <c r="A504" s="4"/>
      <c r="B504" s="9"/>
      <c r="C504" s="14" t="e">
        <f>VLOOKUP(B504,tarif,2)</f>
        <v>#N/A</v>
      </c>
      <c r="D504" s="11" t="e">
        <f>VLOOKUP(B504,tarif,3)</f>
        <v>#N/A</v>
      </c>
      <c r="E504" s="9"/>
      <c r="F504" s="9"/>
      <c r="G504" s="12"/>
    </row>
    <row r="505" spans="1:7">
      <c r="A505" s="4"/>
      <c r="B505" s="9"/>
      <c r="C505" s="14" t="e">
        <f>VLOOKUP(B505,tarif,2)</f>
        <v>#N/A</v>
      </c>
      <c r="D505" s="11" t="e">
        <f>VLOOKUP(B505,tarif,3)</f>
        <v>#N/A</v>
      </c>
      <c r="E505" s="9"/>
      <c r="F505" s="9"/>
      <c r="G505" s="12"/>
    </row>
    <row r="506" spans="1:7">
      <c r="A506" s="4"/>
      <c r="B506" s="9"/>
      <c r="C506" s="14" t="e">
        <f>VLOOKUP(B506,tarif,2)</f>
        <v>#N/A</v>
      </c>
      <c r="D506" s="11" t="e">
        <f>VLOOKUP(B506,tarif,3)</f>
        <v>#N/A</v>
      </c>
      <c r="E506" s="9"/>
      <c r="F506" s="9"/>
      <c r="G506" s="12"/>
    </row>
    <row r="507" spans="1:7">
      <c r="A507" s="4"/>
      <c r="B507" s="9"/>
      <c r="C507" s="14" t="e">
        <f>VLOOKUP(B507,tarif,2)</f>
        <v>#N/A</v>
      </c>
      <c r="D507" s="11" t="e">
        <f>VLOOKUP(B507,tarif,3)</f>
        <v>#N/A</v>
      </c>
      <c r="E507" s="9"/>
      <c r="F507" s="9"/>
      <c r="G507" s="12"/>
    </row>
    <row r="508" spans="1:7">
      <c r="A508" s="4"/>
      <c r="B508" s="9"/>
      <c r="C508" s="14" t="e">
        <f>VLOOKUP(B508,tarif,2)</f>
        <v>#N/A</v>
      </c>
      <c r="D508" s="11" t="e">
        <f>VLOOKUP(B508,tarif,3)</f>
        <v>#N/A</v>
      </c>
      <c r="E508" s="9"/>
      <c r="F508" s="9"/>
      <c r="G508" s="12"/>
    </row>
    <row r="509" spans="1:7">
      <c r="A509" s="4"/>
      <c r="B509" s="9"/>
      <c r="C509" s="14" t="e">
        <f>VLOOKUP(B509,tarif,2)</f>
        <v>#N/A</v>
      </c>
      <c r="D509" s="11" t="e">
        <f>VLOOKUP(B509,tarif,3)</f>
        <v>#N/A</v>
      </c>
      <c r="E509" s="9"/>
      <c r="F509" s="9"/>
      <c r="G509" s="12"/>
    </row>
    <row r="510" spans="1:7">
      <c r="A510" s="4"/>
      <c r="B510" s="9"/>
      <c r="C510" s="14" t="e">
        <f>VLOOKUP(B510,tarif,2)</f>
        <v>#N/A</v>
      </c>
      <c r="D510" s="11" t="e">
        <f>VLOOKUP(B510,tarif,3)</f>
        <v>#N/A</v>
      </c>
      <c r="E510" s="9"/>
      <c r="F510" s="9"/>
      <c r="G510" s="12"/>
    </row>
    <row r="511" spans="1:7">
      <c r="A511" s="4"/>
      <c r="B511" s="9"/>
      <c r="C511" s="14" t="e">
        <f>VLOOKUP(B511,tarif,2)</f>
        <v>#N/A</v>
      </c>
      <c r="D511" s="11" t="e">
        <f>VLOOKUP(B511,tarif,3)</f>
        <v>#N/A</v>
      </c>
      <c r="E511" s="9"/>
      <c r="F511" s="9"/>
      <c r="G511" s="12"/>
    </row>
    <row r="512" spans="1:7">
      <c r="A512" s="4"/>
      <c r="B512" s="9"/>
      <c r="C512" s="14" t="e">
        <f>VLOOKUP(B512,tarif,2)</f>
        <v>#N/A</v>
      </c>
      <c r="D512" s="11" t="e">
        <f>VLOOKUP(B512,tarif,3)</f>
        <v>#N/A</v>
      </c>
      <c r="E512" s="9"/>
      <c r="F512" s="9"/>
      <c r="G512" s="12"/>
    </row>
    <row r="513" spans="1:7">
      <c r="A513" s="4"/>
      <c r="B513" s="9"/>
      <c r="C513" s="14" t="e">
        <f>VLOOKUP(B513,tarif,2)</f>
        <v>#N/A</v>
      </c>
      <c r="D513" s="11" t="e">
        <f>VLOOKUP(B513,tarif,3)</f>
        <v>#N/A</v>
      </c>
      <c r="E513" s="9"/>
      <c r="F513" s="9"/>
      <c r="G513" s="12"/>
    </row>
    <row r="514" spans="1:7">
      <c r="A514" s="4"/>
      <c r="B514" s="9"/>
      <c r="C514" s="14" t="e">
        <f>VLOOKUP(B514,tarif,2)</f>
        <v>#N/A</v>
      </c>
      <c r="D514" s="11" t="e">
        <f>VLOOKUP(B514,tarif,3)</f>
        <v>#N/A</v>
      </c>
      <c r="E514" s="9"/>
      <c r="F514" s="9"/>
      <c r="G514" s="12"/>
    </row>
    <row r="515" spans="1:7">
      <c r="A515" s="4"/>
      <c r="B515" s="9"/>
      <c r="C515" s="14" t="e">
        <f>VLOOKUP(B515,tarif,2)</f>
        <v>#N/A</v>
      </c>
      <c r="D515" s="11" t="e">
        <f>VLOOKUP(B515,tarif,3)</f>
        <v>#N/A</v>
      </c>
      <c r="E515" s="9"/>
      <c r="F515" s="9"/>
      <c r="G515" s="12"/>
    </row>
    <row r="516" spans="1:7">
      <c r="A516" s="4"/>
      <c r="B516" s="9"/>
      <c r="C516" s="14" t="e">
        <f>VLOOKUP(B516,tarif,2)</f>
        <v>#N/A</v>
      </c>
      <c r="D516" s="11" t="e">
        <f>VLOOKUP(B516,tarif,3)</f>
        <v>#N/A</v>
      </c>
      <c r="E516" s="9"/>
      <c r="F516" s="9"/>
      <c r="G516" s="12"/>
    </row>
    <row r="517" spans="1:7">
      <c r="A517" s="4"/>
      <c r="B517" s="9"/>
      <c r="C517" s="14" t="e">
        <f>VLOOKUP(B517,tarif,2)</f>
        <v>#N/A</v>
      </c>
      <c r="D517" s="11" t="e">
        <f>VLOOKUP(B517,tarif,3)</f>
        <v>#N/A</v>
      </c>
      <c r="E517" s="9"/>
      <c r="F517" s="9"/>
      <c r="G517" s="12"/>
    </row>
    <row r="518" spans="1:7">
      <c r="A518" s="4"/>
      <c r="B518" s="9"/>
      <c r="C518" s="14" t="e">
        <f>VLOOKUP(B518,tarif,2)</f>
        <v>#N/A</v>
      </c>
      <c r="D518" s="11" t="e">
        <f>VLOOKUP(B518,tarif,3)</f>
        <v>#N/A</v>
      </c>
      <c r="E518" s="9"/>
      <c r="F518" s="9"/>
      <c r="G518" s="12"/>
    </row>
    <row r="519" spans="1:7">
      <c r="A519" s="4"/>
      <c r="B519" s="9"/>
      <c r="C519" s="14" t="e">
        <f>VLOOKUP(B519,tarif,2)</f>
        <v>#N/A</v>
      </c>
      <c r="D519" s="11" t="e">
        <f>VLOOKUP(B519,tarif,3)</f>
        <v>#N/A</v>
      </c>
      <c r="E519" s="9"/>
      <c r="F519" s="9"/>
      <c r="G519" s="12"/>
    </row>
    <row r="520" spans="1:7">
      <c r="A520" s="4"/>
      <c r="B520" s="9"/>
      <c r="C520" s="14" t="e">
        <f>VLOOKUP(B520,tarif,2)</f>
        <v>#N/A</v>
      </c>
      <c r="D520" s="11" t="e">
        <f>VLOOKUP(B520,tarif,3)</f>
        <v>#N/A</v>
      </c>
      <c r="E520" s="9"/>
      <c r="F520" s="9"/>
      <c r="G520" s="12"/>
    </row>
    <row r="521" spans="1:7">
      <c r="A521" s="4"/>
      <c r="B521" s="9"/>
      <c r="C521" s="14" t="e">
        <f>VLOOKUP(B521,tarif,2)</f>
        <v>#N/A</v>
      </c>
      <c r="D521" s="11" t="e">
        <f>VLOOKUP(B521,tarif,3)</f>
        <v>#N/A</v>
      </c>
      <c r="E521" s="9"/>
      <c r="F521" s="9"/>
      <c r="G521" s="12"/>
    </row>
    <row r="522" spans="1:7">
      <c r="A522" s="4"/>
      <c r="B522" s="9"/>
      <c r="C522" s="14" t="e">
        <f>VLOOKUP(B522,tarif,2)</f>
        <v>#N/A</v>
      </c>
      <c r="D522" s="11" t="e">
        <f>VLOOKUP(B522,tarif,3)</f>
        <v>#N/A</v>
      </c>
      <c r="E522" s="9"/>
      <c r="F522" s="9"/>
      <c r="G522" s="12"/>
    </row>
    <row r="523" spans="1:7">
      <c r="A523" s="4"/>
      <c r="B523" s="9"/>
      <c r="C523" s="14" t="e">
        <f>VLOOKUP(B523,tarif,2)</f>
        <v>#N/A</v>
      </c>
      <c r="D523" s="11" t="e">
        <f>VLOOKUP(B523,tarif,3)</f>
        <v>#N/A</v>
      </c>
      <c r="E523" s="9"/>
      <c r="F523" s="9"/>
      <c r="G523" s="12"/>
    </row>
    <row r="524" spans="1:7">
      <c r="A524" s="4"/>
      <c r="B524" s="9"/>
      <c r="C524" s="14" t="e">
        <f>VLOOKUP(B524,tarif,2)</f>
        <v>#N/A</v>
      </c>
      <c r="D524" s="11" t="e">
        <f>VLOOKUP(B524,tarif,3)</f>
        <v>#N/A</v>
      </c>
      <c r="E524" s="9"/>
      <c r="F524" s="9"/>
      <c r="G524" s="12"/>
    </row>
    <row r="525" spans="1:7">
      <c r="A525" s="4"/>
      <c r="B525" s="9"/>
      <c r="C525" s="14" t="e">
        <f>VLOOKUP(B525,tarif,2)</f>
        <v>#N/A</v>
      </c>
      <c r="D525" s="11" t="e">
        <f>VLOOKUP(B525,tarif,3)</f>
        <v>#N/A</v>
      </c>
      <c r="E525" s="9"/>
      <c r="F525" s="9"/>
      <c r="G525" s="12"/>
    </row>
    <row r="526" spans="1:7">
      <c r="A526" s="4"/>
      <c r="B526" s="9"/>
      <c r="C526" s="14" t="e">
        <f>VLOOKUP(B526,tarif,2)</f>
        <v>#N/A</v>
      </c>
      <c r="D526" s="11" t="e">
        <f>VLOOKUP(B526,tarif,3)</f>
        <v>#N/A</v>
      </c>
      <c r="E526" s="9"/>
      <c r="F526" s="9"/>
      <c r="G526" s="12"/>
    </row>
    <row r="527" spans="1:7">
      <c r="A527" s="4"/>
      <c r="B527" s="9"/>
      <c r="C527" s="14" t="e">
        <f>VLOOKUP(B527,tarif,2)</f>
        <v>#N/A</v>
      </c>
      <c r="D527" s="11" t="e">
        <f>VLOOKUP(B527,tarif,3)</f>
        <v>#N/A</v>
      </c>
      <c r="E527" s="9"/>
      <c r="F527" s="9"/>
      <c r="G527" s="12"/>
    </row>
    <row r="528" spans="1:7">
      <c r="A528" s="4"/>
      <c r="B528" s="9"/>
      <c r="C528" s="14" t="e">
        <f>VLOOKUP(B528,tarif,2)</f>
        <v>#N/A</v>
      </c>
      <c r="D528" s="11" t="e">
        <f>VLOOKUP(B528,tarif,3)</f>
        <v>#N/A</v>
      </c>
      <c r="E528" s="9"/>
      <c r="F528" s="9"/>
      <c r="G528" s="12"/>
    </row>
    <row r="529" spans="1:7">
      <c r="A529" s="4"/>
      <c r="B529" s="9"/>
      <c r="C529" s="14" t="e">
        <f>VLOOKUP(B529,tarif,2)</f>
        <v>#N/A</v>
      </c>
      <c r="D529" s="11" t="e">
        <f>VLOOKUP(B529,tarif,3)</f>
        <v>#N/A</v>
      </c>
      <c r="E529" s="9"/>
      <c r="F529" s="9"/>
      <c r="G529" s="12"/>
    </row>
    <row r="530" spans="1:7">
      <c r="A530" s="4"/>
      <c r="B530" s="9"/>
      <c r="C530" s="14" t="e">
        <f>VLOOKUP(B530,tarif,2)</f>
        <v>#N/A</v>
      </c>
      <c r="D530" s="11" t="e">
        <f>VLOOKUP(B530,tarif,3)</f>
        <v>#N/A</v>
      </c>
      <c r="E530" s="9"/>
      <c r="F530" s="9"/>
      <c r="G530" s="12"/>
    </row>
    <row r="531" spans="1:7">
      <c r="A531" s="4"/>
      <c r="B531" s="9"/>
      <c r="C531" s="14" t="e">
        <f>VLOOKUP(B531,tarif,2)</f>
        <v>#N/A</v>
      </c>
      <c r="D531" s="11" t="e">
        <f>VLOOKUP(B531,tarif,3)</f>
        <v>#N/A</v>
      </c>
      <c r="E531" s="9"/>
      <c r="F531" s="9"/>
      <c r="G531" s="12"/>
    </row>
    <row r="532" spans="1:7">
      <c r="A532" s="4"/>
      <c r="B532" s="9"/>
      <c r="C532" s="14" t="e">
        <f>VLOOKUP(B532,tarif,2)</f>
        <v>#N/A</v>
      </c>
      <c r="D532" s="11" t="e">
        <f>VLOOKUP(B532,tarif,3)</f>
        <v>#N/A</v>
      </c>
      <c r="E532" s="9"/>
      <c r="F532" s="9"/>
      <c r="G532" s="12"/>
    </row>
    <row r="533" spans="1:7">
      <c r="A533" s="4"/>
      <c r="B533" s="9"/>
      <c r="C533" s="14" t="e">
        <f>VLOOKUP(B533,tarif,2)</f>
        <v>#N/A</v>
      </c>
      <c r="D533" s="11" t="e">
        <f>VLOOKUP(B533,tarif,3)</f>
        <v>#N/A</v>
      </c>
      <c r="E533" s="9"/>
      <c r="F533" s="9"/>
      <c r="G533" s="12"/>
    </row>
    <row r="534" spans="1:7">
      <c r="A534" s="4"/>
      <c r="B534" s="9"/>
      <c r="C534" s="14" t="e">
        <f>VLOOKUP(B534,tarif,2)</f>
        <v>#N/A</v>
      </c>
      <c r="D534" s="11" t="e">
        <f>VLOOKUP(B534,tarif,3)</f>
        <v>#N/A</v>
      </c>
      <c r="E534" s="9"/>
      <c r="F534" s="9"/>
      <c r="G534" s="12"/>
    </row>
    <row r="535" spans="1:7">
      <c r="A535" s="4"/>
      <c r="B535" s="9"/>
      <c r="C535" s="14" t="e">
        <f>VLOOKUP(B535,tarif,2)</f>
        <v>#N/A</v>
      </c>
      <c r="D535" s="11" t="e">
        <f>VLOOKUP(B535,tarif,3)</f>
        <v>#N/A</v>
      </c>
      <c r="E535" s="9"/>
      <c r="F535" s="9"/>
      <c r="G535" s="12"/>
    </row>
    <row r="536" spans="1:7">
      <c r="A536" s="4"/>
      <c r="B536" s="9"/>
      <c r="C536" s="14" t="e">
        <f>VLOOKUP(B536,tarif,2)</f>
        <v>#N/A</v>
      </c>
      <c r="D536" s="11" t="e">
        <f>VLOOKUP(B536,tarif,3)</f>
        <v>#N/A</v>
      </c>
      <c r="E536" s="9"/>
      <c r="F536" s="9"/>
      <c r="G536" s="12"/>
    </row>
    <row r="537" spans="1:7">
      <c r="A537" s="4"/>
      <c r="B537" s="9"/>
      <c r="C537" s="14" t="e">
        <f>VLOOKUP(B537,tarif,2)</f>
        <v>#N/A</v>
      </c>
      <c r="D537" s="11" t="e">
        <f>VLOOKUP(B537,tarif,3)</f>
        <v>#N/A</v>
      </c>
      <c r="E537" s="9"/>
      <c r="F537" s="9"/>
      <c r="G537" s="12"/>
    </row>
    <row r="538" spans="1:7">
      <c r="A538" s="4"/>
      <c r="B538" s="9"/>
      <c r="C538" s="14" t="e">
        <f>VLOOKUP(B538,tarif,2)</f>
        <v>#N/A</v>
      </c>
      <c r="D538" s="11" t="e">
        <f>VLOOKUP(B538,tarif,3)</f>
        <v>#N/A</v>
      </c>
      <c r="E538" s="9"/>
      <c r="F538" s="9"/>
      <c r="G538" s="12"/>
    </row>
    <row r="539" spans="1:7">
      <c r="A539" s="4"/>
      <c r="B539" s="9"/>
      <c r="C539" s="14" t="e">
        <f>VLOOKUP(B539,tarif,2)</f>
        <v>#N/A</v>
      </c>
      <c r="D539" s="11" t="e">
        <f>VLOOKUP(B539,tarif,3)</f>
        <v>#N/A</v>
      </c>
      <c r="E539" s="9"/>
      <c r="F539" s="9"/>
      <c r="G539" s="12"/>
    </row>
    <row r="540" spans="1:7">
      <c r="A540" s="4"/>
      <c r="B540" s="9"/>
      <c r="C540" s="14" t="e">
        <f>VLOOKUP(B540,tarif,2)</f>
        <v>#N/A</v>
      </c>
      <c r="D540" s="11" t="e">
        <f>VLOOKUP(B540,tarif,3)</f>
        <v>#N/A</v>
      </c>
      <c r="E540" s="9"/>
      <c r="F540" s="9"/>
      <c r="G540" s="12"/>
    </row>
    <row r="541" spans="1:7">
      <c r="A541" s="4"/>
      <c r="B541" s="9"/>
      <c r="C541" s="14" t="e">
        <f>VLOOKUP(B541,tarif,2)</f>
        <v>#N/A</v>
      </c>
      <c r="D541" s="11" t="e">
        <f>VLOOKUP(B541,tarif,3)</f>
        <v>#N/A</v>
      </c>
      <c r="E541" s="9"/>
      <c r="F541" s="9"/>
      <c r="G541" s="12"/>
    </row>
    <row r="542" spans="1:7">
      <c r="A542" s="4"/>
      <c r="B542" s="9"/>
      <c r="C542" s="14" t="e">
        <f>VLOOKUP(B542,tarif,2)</f>
        <v>#N/A</v>
      </c>
      <c r="D542" s="11" t="e">
        <f>VLOOKUP(B542,tarif,3)</f>
        <v>#N/A</v>
      </c>
      <c r="E542" s="9"/>
      <c r="F542" s="9"/>
      <c r="G542" s="12"/>
    </row>
    <row r="543" spans="1:7">
      <c r="A543" s="4"/>
      <c r="B543" s="9"/>
      <c r="C543" s="14" t="e">
        <f>VLOOKUP(B543,tarif,2)</f>
        <v>#N/A</v>
      </c>
      <c r="D543" s="11" t="e">
        <f>VLOOKUP(B543,tarif,3)</f>
        <v>#N/A</v>
      </c>
      <c r="E543" s="9"/>
      <c r="F543" s="9"/>
      <c r="G543" s="12"/>
    </row>
    <row r="544" spans="1:7">
      <c r="A544" s="4"/>
      <c r="B544" s="9"/>
      <c r="C544" s="14" t="e">
        <f>VLOOKUP(B544,tarif,2)</f>
        <v>#N/A</v>
      </c>
      <c r="D544" s="11" t="e">
        <f>VLOOKUP(B544,tarif,3)</f>
        <v>#N/A</v>
      </c>
      <c r="E544" s="9"/>
      <c r="F544" s="9"/>
      <c r="G544" s="12"/>
    </row>
    <row r="545" spans="1:7">
      <c r="A545" s="4"/>
      <c r="B545" s="9"/>
      <c r="C545" s="14" t="e">
        <f>VLOOKUP(B545,tarif,2)</f>
        <v>#N/A</v>
      </c>
      <c r="D545" s="11" t="e">
        <f>VLOOKUP(B545,tarif,3)</f>
        <v>#N/A</v>
      </c>
      <c r="E545" s="9"/>
      <c r="F545" s="9"/>
      <c r="G545" s="12"/>
    </row>
    <row r="546" spans="1:7">
      <c r="A546" s="4"/>
      <c r="B546" s="9"/>
      <c r="C546" s="14" t="e">
        <f>VLOOKUP(B546,tarif,2)</f>
        <v>#N/A</v>
      </c>
      <c r="D546" s="11" t="e">
        <f>VLOOKUP(B546,tarif,3)</f>
        <v>#N/A</v>
      </c>
      <c r="E546" s="9"/>
      <c r="F546" s="9"/>
      <c r="G546" s="12"/>
    </row>
    <row r="547" spans="1:7">
      <c r="A547" s="4"/>
      <c r="B547" s="9"/>
      <c r="C547" s="14" t="e">
        <f>VLOOKUP(B547,tarif,2)</f>
        <v>#N/A</v>
      </c>
      <c r="D547" s="11" t="e">
        <f>VLOOKUP(B547,tarif,3)</f>
        <v>#N/A</v>
      </c>
      <c r="E547" s="9"/>
      <c r="F547" s="9"/>
      <c r="G547" s="12"/>
    </row>
    <row r="548" spans="1:7">
      <c r="A548" s="4"/>
      <c r="B548" s="9"/>
      <c r="C548" s="14" t="e">
        <f>VLOOKUP(B548,tarif,2)</f>
        <v>#N/A</v>
      </c>
      <c r="D548" s="11" t="e">
        <f>VLOOKUP(B548,tarif,3)</f>
        <v>#N/A</v>
      </c>
      <c r="E548" s="9"/>
      <c r="F548" s="9"/>
      <c r="G548" s="12"/>
    </row>
    <row r="549" spans="1:7">
      <c r="A549" s="4"/>
      <c r="B549" s="9"/>
      <c r="C549" s="14" t="e">
        <f>VLOOKUP(B549,tarif,2)</f>
        <v>#N/A</v>
      </c>
      <c r="D549" s="11" t="e">
        <f>VLOOKUP(B549,tarif,3)</f>
        <v>#N/A</v>
      </c>
      <c r="E549" s="9"/>
      <c r="F549" s="9"/>
      <c r="G549" s="12"/>
    </row>
    <row r="550" spans="1:7">
      <c r="A550" s="4"/>
      <c r="B550" s="9"/>
      <c r="C550" s="14" t="e">
        <f>VLOOKUP(B550,tarif,2)</f>
        <v>#N/A</v>
      </c>
      <c r="D550" s="11" t="e">
        <f>VLOOKUP(B550,tarif,3)</f>
        <v>#N/A</v>
      </c>
      <c r="E550" s="9"/>
      <c r="F550" s="9"/>
      <c r="G550" s="12"/>
    </row>
    <row r="551" spans="1:7">
      <c r="A551" s="4"/>
      <c r="B551" s="9"/>
      <c r="C551" s="14" t="e">
        <f>VLOOKUP(B551,tarif,2)</f>
        <v>#N/A</v>
      </c>
      <c r="D551" s="11" t="e">
        <f>VLOOKUP(B551,tarif,3)</f>
        <v>#N/A</v>
      </c>
      <c r="E551" s="9"/>
      <c r="F551" s="9"/>
      <c r="G551" s="12"/>
    </row>
    <row r="552" spans="1:7">
      <c r="A552" s="4"/>
      <c r="B552" s="9"/>
      <c r="C552" s="14" t="e">
        <f>VLOOKUP(B552,tarif,2)</f>
        <v>#N/A</v>
      </c>
      <c r="D552" s="11" t="e">
        <f>VLOOKUP(B552,tarif,3)</f>
        <v>#N/A</v>
      </c>
      <c r="E552" s="9"/>
      <c r="F552" s="9"/>
      <c r="G552" s="12"/>
    </row>
    <row r="553" spans="1:7">
      <c r="A553" s="4"/>
      <c r="B553" s="9"/>
      <c r="C553" s="14" t="e">
        <f>VLOOKUP(B553,tarif,2)</f>
        <v>#N/A</v>
      </c>
      <c r="D553" s="11" t="e">
        <f>VLOOKUP(B553,tarif,3)</f>
        <v>#N/A</v>
      </c>
      <c r="E553" s="9"/>
      <c r="F553" s="9"/>
      <c r="G553" s="12"/>
    </row>
    <row r="554" spans="1:7">
      <c r="A554" s="4"/>
      <c r="B554" s="9"/>
      <c r="C554" s="14" t="e">
        <f>VLOOKUP(B554,tarif,2)</f>
        <v>#N/A</v>
      </c>
      <c r="D554" s="11" t="e">
        <f>VLOOKUP(B554,tarif,3)</f>
        <v>#N/A</v>
      </c>
      <c r="E554" s="9"/>
      <c r="F554" s="9"/>
      <c r="G554" s="12"/>
    </row>
    <row r="555" spans="1:7">
      <c r="A555" s="4"/>
      <c r="B555" s="9"/>
      <c r="C555" s="14" t="e">
        <f>VLOOKUP(B555,tarif,2)</f>
        <v>#N/A</v>
      </c>
      <c r="D555" s="11" t="e">
        <f>VLOOKUP(B555,tarif,3)</f>
        <v>#N/A</v>
      </c>
      <c r="E555" s="9"/>
      <c r="F555" s="9"/>
      <c r="G555" s="12"/>
    </row>
    <row r="556" spans="1:7">
      <c r="A556" s="4"/>
      <c r="B556" s="9"/>
      <c r="C556" s="14" t="e">
        <f>VLOOKUP(B556,tarif,2)</f>
        <v>#N/A</v>
      </c>
      <c r="D556" s="11" t="e">
        <f>VLOOKUP(B556,tarif,3)</f>
        <v>#N/A</v>
      </c>
      <c r="E556" s="9"/>
      <c r="F556" s="9"/>
      <c r="G556" s="12"/>
    </row>
    <row r="557" spans="1:7">
      <c r="A557" s="4"/>
      <c r="B557" s="9"/>
      <c r="C557" s="14" t="e">
        <f>VLOOKUP(B557,tarif,2)</f>
        <v>#N/A</v>
      </c>
      <c r="D557" s="11" t="e">
        <f>VLOOKUP(B557,tarif,3)</f>
        <v>#N/A</v>
      </c>
      <c r="E557" s="9"/>
      <c r="F557" s="9"/>
      <c r="G557" s="12"/>
    </row>
    <row r="558" spans="1:7">
      <c r="A558" s="4"/>
      <c r="B558" s="9"/>
      <c r="C558" s="14" t="e">
        <f>VLOOKUP(B558,tarif,2)</f>
        <v>#N/A</v>
      </c>
      <c r="D558" s="11" t="e">
        <f>VLOOKUP(B558,tarif,3)</f>
        <v>#N/A</v>
      </c>
      <c r="E558" s="9"/>
      <c r="F558" s="9"/>
      <c r="G558" s="12"/>
    </row>
    <row r="559" spans="1:7">
      <c r="A559" s="4"/>
      <c r="B559" s="9"/>
      <c r="C559" s="14" t="e">
        <f>VLOOKUP(B559,tarif,2)</f>
        <v>#N/A</v>
      </c>
      <c r="D559" s="11" t="e">
        <f>VLOOKUP(B559,tarif,3)</f>
        <v>#N/A</v>
      </c>
      <c r="E559" s="9"/>
      <c r="F559" s="9"/>
      <c r="G559" s="12"/>
    </row>
    <row r="560" spans="1:7">
      <c r="A560" s="4"/>
      <c r="B560" s="9"/>
      <c r="C560" s="14" t="e">
        <f>VLOOKUP(B560,tarif,2)</f>
        <v>#N/A</v>
      </c>
      <c r="D560" s="11" t="e">
        <f>VLOOKUP(B560,tarif,3)</f>
        <v>#N/A</v>
      </c>
      <c r="E560" s="9"/>
      <c r="F560" s="9"/>
      <c r="G560" s="12"/>
    </row>
    <row r="561" spans="1:7">
      <c r="A561" s="4"/>
      <c r="B561" s="9"/>
      <c r="C561" s="14" t="e">
        <f>VLOOKUP(B561,tarif,2)</f>
        <v>#N/A</v>
      </c>
      <c r="D561" s="11" t="e">
        <f>VLOOKUP(B561,tarif,3)</f>
        <v>#N/A</v>
      </c>
      <c r="E561" s="9"/>
      <c r="F561" s="9"/>
      <c r="G561" s="12"/>
    </row>
    <row r="562" spans="1:7">
      <c r="A562" s="4"/>
      <c r="B562" s="9"/>
      <c r="C562" s="14" t="e">
        <f>VLOOKUP(B562,tarif,2)</f>
        <v>#N/A</v>
      </c>
      <c r="D562" s="11" t="e">
        <f>VLOOKUP(B562,tarif,3)</f>
        <v>#N/A</v>
      </c>
      <c r="E562" s="9"/>
      <c r="F562" s="9"/>
      <c r="G562" s="12"/>
    </row>
    <row r="563" spans="1:7">
      <c r="A563" s="4"/>
      <c r="B563" s="9"/>
      <c r="C563" s="14" t="e">
        <f>VLOOKUP(B563,tarif,2)</f>
        <v>#N/A</v>
      </c>
      <c r="D563" s="11" t="e">
        <f>VLOOKUP(B563,tarif,3)</f>
        <v>#N/A</v>
      </c>
      <c r="E563" s="9"/>
      <c r="F563" s="9"/>
      <c r="G563" s="12"/>
    </row>
    <row r="564" spans="1:7">
      <c r="A564" s="4"/>
      <c r="B564" s="9"/>
      <c r="C564" s="14" t="e">
        <f>VLOOKUP(B564,tarif,2)</f>
        <v>#N/A</v>
      </c>
      <c r="D564" s="11" t="e">
        <f>VLOOKUP(B564,tarif,3)</f>
        <v>#N/A</v>
      </c>
      <c r="E564" s="9"/>
      <c r="F564" s="9"/>
      <c r="G564" s="12"/>
    </row>
    <row r="565" spans="1:7">
      <c r="A565" s="4"/>
      <c r="B565" s="9"/>
      <c r="C565" s="14" t="e">
        <f>VLOOKUP(B565,tarif,2)</f>
        <v>#N/A</v>
      </c>
      <c r="D565" s="11" t="e">
        <f>VLOOKUP(B565,tarif,3)</f>
        <v>#N/A</v>
      </c>
      <c r="E565" s="9"/>
      <c r="F565" s="9"/>
      <c r="G565" s="12"/>
    </row>
    <row r="566" spans="1:7">
      <c r="A566" s="4"/>
      <c r="B566" s="9"/>
      <c r="C566" s="14" t="e">
        <f>VLOOKUP(B566,tarif,2)</f>
        <v>#N/A</v>
      </c>
      <c r="D566" s="11" t="e">
        <f>VLOOKUP(B566,tarif,3)</f>
        <v>#N/A</v>
      </c>
      <c r="E566" s="9"/>
      <c r="F566" s="9"/>
      <c r="G566" s="12"/>
    </row>
    <row r="567" spans="1:7">
      <c r="A567" s="4"/>
      <c r="B567" s="9"/>
      <c r="C567" s="14" t="e">
        <f>VLOOKUP(B567,tarif,2)</f>
        <v>#N/A</v>
      </c>
      <c r="D567" s="11" t="e">
        <f>VLOOKUP(B567,tarif,3)</f>
        <v>#N/A</v>
      </c>
      <c r="E567" s="9"/>
      <c r="F567" s="9"/>
      <c r="G567" s="12"/>
    </row>
    <row r="568" spans="1:7">
      <c r="A568" s="4"/>
      <c r="B568" s="9"/>
      <c r="C568" s="14" t="e">
        <f>VLOOKUP(B568,tarif,2)</f>
        <v>#N/A</v>
      </c>
      <c r="D568" s="11" t="e">
        <f>VLOOKUP(B568,tarif,3)</f>
        <v>#N/A</v>
      </c>
      <c r="E568" s="9"/>
      <c r="F568" s="9"/>
      <c r="G568" s="12"/>
    </row>
    <row r="569" spans="1:7">
      <c r="A569" s="4"/>
      <c r="B569" s="9"/>
      <c r="C569" s="14" t="e">
        <f>VLOOKUP(B569,tarif,2)</f>
        <v>#N/A</v>
      </c>
      <c r="D569" s="11" t="e">
        <f>VLOOKUP(B569,tarif,3)</f>
        <v>#N/A</v>
      </c>
      <c r="E569" s="9"/>
      <c r="F569" s="9"/>
      <c r="G569" s="12"/>
    </row>
    <row r="570" spans="1:7">
      <c r="A570" s="4"/>
      <c r="B570" s="9"/>
      <c r="C570" s="14" t="e">
        <f>VLOOKUP(B570,tarif,2)</f>
        <v>#N/A</v>
      </c>
      <c r="D570" s="11" t="e">
        <f>VLOOKUP(B570,tarif,3)</f>
        <v>#N/A</v>
      </c>
      <c r="E570" s="9"/>
      <c r="F570" s="9"/>
      <c r="G570" s="12"/>
    </row>
    <row r="571" spans="1:7">
      <c r="A571" s="4"/>
      <c r="B571" s="9"/>
      <c r="C571" s="14" t="e">
        <f>VLOOKUP(B571,tarif,2)</f>
        <v>#N/A</v>
      </c>
      <c r="D571" s="11" t="e">
        <f>VLOOKUP(B571,tarif,3)</f>
        <v>#N/A</v>
      </c>
      <c r="E571" s="9"/>
      <c r="F571" s="9"/>
      <c r="G571" s="12"/>
    </row>
    <row r="572" spans="1:7">
      <c r="A572" s="4"/>
      <c r="B572" s="9"/>
      <c r="C572" s="14" t="e">
        <f>VLOOKUP(B572,tarif,2)</f>
        <v>#N/A</v>
      </c>
      <c r="D572" s="11" t="e">
        <f>VLOOKUP(B572,tarif,3)</f>
        <v>#N/A</v>
      </c>
      <c r="E572" s="9"/>
      <c r="F572" s="9"/>
      <c r="G572" s="12"/>
    </row>
    <row r="573" spans="1:7">
      <c r="A573" s="4"/>
      <c r="B573" s="9"/>
      <c r="C573" s="14" t="e">
        <f>VLOOKUP(B573,tarif,2)</f>
        <v>#N/A</v>
      </c>
      <c r="D573" s="11" t="e">
        <f>VLOOKUP(B573,tarif,3)</f>
        <v>#N/A</v>
      </c>
      <c r="E573" s="9"/>
      <c r="F573" s="9"/>
      <c r="G573" s="12"/>
    </row>
    <row r="574" spans="1:7">
      <c r="A574" s="4"/>
      <c r="B574" s="9"/>
      <c r="C574" s="14" t="e">
        <f>VLOOKUP(B574,tarif,2)</f>
        <v>#N/A</v>
      </c>
      <c r="D574" s="11" t="e">
        <f>VLOOKUP(B574,tarif,3)</f>
        <v>#N/A</v>
      </c>
      <c r="E574" s="9"/>
      <c r="F574" s="9"/>
      <c r="G574" s="12"/>
    </row>
    <row r="575" spans="1:7">
      <c r="A575" s="4"/>
      <c r="B575" s="9"/>
      <c r="C575" s="14" t="e">
        <f>VLOOKUP(B575,tarif,2)</f>
        <v>#N/A</v>
      </c>
      <c r="D575" s="11" t="e">
        <f>VLOOKUP(B575,tarif,3)</f>
        <v>#N/A</v>
      </c>
      <c r="E575" s="9"/>
      <c r="F575" s="9"/>
      <c r="G575" s="12"/>
    </row>
    <row r="576" spans="1:7">
      <c r="A576" s="4"/>
      <c r="B576" s="9"/>
      <c r="C576" s="14" t="e">
        <f>VLOOKUP(B576,tarif,2)</f>
        <v>#N/A</v>
      </c>
      <c r="D576" s="11" t="e">
        <f>VLOOKUP(B576,tarif,3)</f>
        <v>#N/A</v>
      </c>
      <c r="E576" s="9"/>
      <c r="F576" s="9"/>
      <c r="G576" s="12"/>
    </row>
    <row r="577" spans="1:7">
      <c r="A577" s="4"/>
      <c r="B577" s="9"/>
      <c r="C577" s="14" t="e">
        <f>VLOOKUP(B577,tarif,2)</f>
        <v>#N/A</v>
      </c>
      <c r="D577" s="11" t="e">
        <f>VLOOKUP(B577,tarif,3)</f>
        <v>#N/A</v>
      </c>
      <c r="E577" s="9"/>
      <c r="F577" s="9"/>
      <c r="G577" s="12"/>
    </row>
    <row r="578" spans="1:7">
      <c r="A578" s="4"/>
      <c r="B578" s="9"/>
      <c r="C578" s="14" t="e">
        <f>VLOOKUP(B578,tarif,2)</f>
        <v>#N/A</v>
      </c>
      <c r="D578" s="11" t="e">
        <f>VLOOKUP(B578,tarif,3)</f>
        <v>#N/A</v>
      </c>
      <c r="E578" s="9"/>
      <c r="F578" s="9"/>
      <c r="G578" s="12"/>
    </row>
    <row r="579" spans="1:7">
      <c r="A579" s="4"/>
      <c r="B579" s="9"/>
      <c r="C579" s="14" t="e">
        <f>VLOOKUP(B579,tarif,2)</f>
        <v>#N/A</v>
      </c>
      <c r="D579" s="11" t="e">
        <f>VLOOKUP(B579,tarif,3)</f>
        <v>#N/A</v>
      </c>
      <c r="E579" s="9"/>
      <c r="F579" s="9"/>
      <c r="G579" s="12"/>
    </row>
    <row r="580" spans="1:7">
      <c r="A580" s="4"/>
      <c r="B580" s="9"/>
      <c r="C580" s="14" t="e">
        <f>VLOOKUP(B580,tarif,2)</f>
        <v>#N/A</v>
      </c>
      <c r="D580" s="11" t="e">
        <f>VLOOKUP(B580,tarif,3)</f>
        <v>#N/A</v>
      </c>
      <c r="E580" s="9"/>
      <c r="F580" s="9"/>
      <c r="G580" s="12"/>
    </row>
    <row r="581" spans="1:7">
      <c r="A581" s="4"/>
      <c r="B581" s="9"/>
      <c r="C581" s="14" t="e">
        <f>VLOOKUP(B581,tarif,2)</f>
        <v>#N/A</v>
      </c>
      <c r="D581" s="11" t="e">
        <f>VLOOKUP(B581,tarif,3)</f>
        <v>#N/A</v>
      </c>
      <c r="E581" s="9"/>
      <c r="F581" s="9"/>
      <c r="G581" s="12"/>
    </row>
    <row r="582" spans="1:7">
      <c r="A582" s="4"/>
      <c r="B582" s="9"/>
      <c r="C582" s="14" t="e">
        <f>VLOOKUP(B582,tarif,2)</f>
        <v>#N/A</v>
      </c>
      <c r="D582" s="11" t="e">
        <f>VLOOKUP(B582,tarif,3)</f>
        <v>#N/A</v>
      </c>
      <c r="E582" s="9"/>
      <c r="F582" s="9"/>
      <c r="G582" s="12"/>
    </row>
    <row r="583" spans="1:7">
      <c r="A583" s="4"/>
      <c r="B583" s="9"/>
      <c r="C583" s="14" t="e">
        <f>VLOOKUP(B583,tarif,2)</f>
        <v>#N/A</v>
      </c>
      <c r="D583" s="11" t="e">
        <f>VLOOKUP(B583,tarif,3)</f>
        <v>#N/A</v>
      </c>
      <c r="E583" s="9"/>
      <c r="F583" s="9"/>
      <c r="G583" s="12"/>
    </row>
    <row r="584" spans="1:7">
      <c r="A584" s="4"/>
      <c r="B584" s="9"/>
      <c r="C584" s="14" t="e">
        <f>VLOOKUP(B584,tarif,2)</f>
        <v>#N/A</v>
      </c>
      <c r="D584" s="11" t="e">
        <f>VLOOKUP(B584,tarif,3)</f>
        <v>#N/A</v>
      </c>
      <c r="E584" s="9"/>
      <c r="F584" s="9"/>
      <c r="G584" s="12"/>
    </row>
    <row r="585" spans="1:7">
      <c r="A585" s="4"/>
      <c r="B585" s="9"/>
      <c r="C585" s="14" t="e">
        <f>VLOOKUP(B585,tarif,2)</f>
        <v>#N/A</v>
      </c>
      <c r="D585" s="11" t="e">
        <f>VLOOKUP(B585,tarif,3)</f>
        <v>#N/A</v>
      </c>
      <c r="E585" s="9"/>
      <c r="F585" s="9"/>
      <c r="G585" s="12"/>
    </row>
    <row r="586" spans="1:7">
      <c r="A586" s="4"/>
      <c r="B586" s="9"/>
      <c r="C586" s="14" t="e">
        <f>VLOOKUP(B586,tarif,2)</f>
        <v>#N/A</v>
      </c>
      <c r="D586" s="11" t="e">
        <f>VLOOKUP(B586,tarif,3)</f>
        <v>#N/A</v>
      </c>
      <c r="E586" s="9"/>
      <c r="F586" s="9"/>
      <c r="G586" s="12"/>
    </row>
    <row r="587" spans="1:7">
      <c r="A587" s="4"/>
      <c r="B587" s="9"/>
      <c r="C587" s="14" t="e">
        <f>VLOOKUP(B587,tarif,2)</f>
        <v>#N/A</v>
      </c>
      <c r="D587" s="11" t="e">
        <f>VLOOKUP(B587,tarif,3)</f>
        <v>#N/A</v>
      </c>
      <c r="E587" s="9"/>
      <c r="F587" s="9"/>
      <c r="G587" s="12"/>
    </row>
    <row r="588" spans="1:7">
      <c r="A588" s="4"/>
      <c r="B588" s="9"/>
      <c r="C588" s="14" t="e">
        <f>VLOOKUP(B588,tarif,2)</f>
        <v>#N/A</v>
      </c>
      <c r="D588" s="11" t="e">
        <f>VLOOKUP(B588,tarif,3)</f>
        <v>#N/A</v>
      </c>
      <c r="E588" s="9"/>
      <c r="F588" s="9"/>
      <c r="G588" s="12"/>
    </row>
    <row r="589" spans="1:7">
      <c r="A589" s="4"/>
      <c r="B589" s="9"/>
      <c r="C589" s="14" t="e">
        <f>VLOOKUP(B589,tarif,2)</f>
        <v>#N/A</v>
      </c>
      <c r="D589" s="11" t="e">
        <f>VLOOKUP(B589,tarif,3)</f>
        <v>#N/A</v>
      </c>
      <c r="E589" s="9"/>
      <c r="F589" s="9"/>
      <c r="G589" s="12"/>
    </row>
    <row r="590" spans="1:7">
      <c r="A590" s="4"/>
      <c r="B590" s="9"/>
      <c r="C590" s="14" t="e">
        <f>VLOOKUP(B590,tarif,2)</f>
        <v>#N/A</v>
      </c>
      <c r="D590" s="11" t="e">
        <f>VLOOKUP(B590,tarif,3)</f>
        <v>#N/A</v>
      </c>
      <c r="E590" s="9"/>
      <c r="F590" s="9"/>
      <c r="G590" s="12"/>
    </row>
    <row r="591" spans="1:7">
      <c r="A591" s="4"/>
      <c r="B591" s="9"/>
      <c r="C591" s="14" t="e">
        <f>VLOOKUP(B591,tarif,2)</f>
        <v>#N/A</v>
      </c>
      <c r="D591" s="11" t="e">
        <f>VLOOKUP(B591,tarif,3)</f>
        <v>#N/A</v>
      </c>
      <c r="E591" s="9"/>
      <c r="F591" s="9"/>
      <c r="G591" s="12"/>
    </row>
    <row r="592" spans="1:7">
      <c r="A592" s="4"/>
      <c r="B592" s="9"/>
      <c r="C592" s="14" t="e">
        <f>VLOOKUP(B592,tarif,2)</f>
        <v>#N/A</v>
      </c>
      <c r="D592" s="11" t="e">
        <f>VLOOKUP(B592,tarif,3)</f>
        <v>#N/A</v>
      </c>
      <c r="E592" s="9"/>
      <c r="F592" s="9"/>
      <c r="G592" s="12"/>
    </row>
    <row r="593" spans="1:7">
      <c r="A593" s="4"/>
      <c r="B593" s="9"/>
      <c r="C593" s="14" t="e">
        <f>VLOOKUP(B593,tarif,2)</f>
        <v>#N/A</v>
      </c>
      <c r="D593" s="11" t="e">
        <f>VLOOKUP(B593,tarif,3)</f>
        <v>#N/A</v>
      </c>
      <c r="E593" s="9"/>
      <c r="F593" s="9"/>
      <c r="G593" s="12"/>
    </row>
    <row r="594" spans="1:7">
      <c r="A594" s="4"/>
      <c r="B594" s="9"/>
      <c r="C594" s="14" t="e">
        <f>VLOOKUP(B594,tarif,2)</f>
        <v>#N/A</v>
      </c>
      <c r="D594" s="11" t="e">
        <f>VLOOKUP(B594,tarif,3)</f>
        <v>#N/A</v>
      </c>
      <c r="E594" s="9"/>
      <c r="F594" s="9"/>
      <c r="G594" s="12"/>
    </row>
    <row r="595" spans="1:7">
      <c r="A595" s="4"/>
      <c r="B595" s="9"/>
      <c r="C595" s="14" t="e">
        <f>VLOOKUP(B595,tarif,2)</f>
        <v>#N/A</v>
      </c>
      <c r="D595" s="11" t="e">
        <f>VLOOKUP(B595,tarif,3)</f>
        <v>#N/A</v>
      </c>
      <c r="E595" s="9"/>
      <c r="F595" s="9"/>
      <c r="G595" s="12"/>
    </row>
    <row r="596" spans="1:7">
      <c r="A596" s="4"/>
      <c r="B596" s="9"/>
      <c r="C596" s="14" t="e">
        <f>VLOOKUP(B596,tarif,2)</f>
        <v>#N/A</v>
      </c>
      <c r="D596" s="11" t="e">
        <f>VLOOKUP(B596,tarif,3)</f>
        <v>#N/A</v>
      </c>
      <c r="E596" s="9"/>
      <c r="F596" s="9"/>
      <c r="G596" s="12"/>
    </row>
    <row r="597" spans="1:7">
      <c r="A597" s="4"/>
      <c r="B597" s="9"/>
      <c r="C597" s="14" t="e">
        <f>VLOOKUP(B597,tarif,2)</f>
        <v>#N/A</v>
      </c>
      <c r="D597" s="11" t="e">
        <f>VLOOKUP(B597,tarif,3)</f>
        <v>#N/A</v>
      </c>
      <c r="E597" s="9"/>
      <c r="F597" s="9"/>
      <c r="G597" s="12"/>
    </row>
    <row r="598" spans="1:7">
      <c r="A598" s="4"/>
      <c r="B598" s="9"/>
      <c r="C598" s="14" t="e">
        <f>VLOOKUP(B598,tarif,2)</f>
        <v>#N/A</v>
      </c>
      <c r="D598" s="11" t="e">
        <f>VLOOKUP(B598,tarif,3)</f>
        <v>#N/A</v>
      </c>
      <c r="E598" s="9"/>
      <c r="F598" s="9"/>
      <c r="G598" s="12"/>
    </row>
    <row r="599" spans="1:7">
      <c r="A599" s="4"/>
      <c r="B599" s="9"/>
      <c r="C599" s="14" t="e">
        <f>VLOOKUP(B599,tarif,2)</f>
        <v>#N/A</v>
      </c>
      <c r="D599" s="11" t="e">
        <f>VLOOKUP(B599,tarif,3)</f>
        <v>#N/A</v>
      </c>
      <c r="E599" s="9"/>
      <c r="F599" s="9"/>
      <c r="G599" s="12"/>
    </row>
    <row r="600" spans="1:7" ht="15.75" thickBot="1">
      <c r="A600" s="5"/>
      <c r="B600" s="10"/>
      <c r="C600" s="16" t="e">
        <f>VLOOKUP(B600,tarif,2)</f>
        <v>#N/A</v>
      </c>
      <c r="D600" s="13" t="e">
        <f>VLOOKUP(B600,tarif,3)</f>
        <v>#N/A</v>
      </c>
      <c r="E600" s="10"/>
      <c r="F600" s="10"/>
      <c r="G600" s="13"/>
    </row>
  </sheetData>
  <mergeCells count="1">
    <mergeCell ref="A8:G8"/>
  </mergeCells>
  <pageMargins left="0.23622047244094491" right="0.23622047244094491" top="0.23622047244094491" bottom="0.19685039370078741" header="0.15748031496062992" footer="0.15748031496062992"/>
  <pageSetup paperSize="9" scale="9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N19"/>
  <sheetViews>
    <sheetView tabSelected="1" workbookViewId="0">
      <selection activeCell="P26" sqref="P26"/>
    </sheetView>
  </sheetViews>
  <sheetFormatPr baseColWidth="10" defaultRowHeight="15"/>
  <cols>
    <col min="2" max="2" width="16.5703125" bestFit="1" customWidth="1"/>
    <col min="3" max="3" width="13.42578125" customWidth="1"/>
  </cols>
  <sheetData>
    <row r="1" spans="1:14">
      <c r="A1" t="s">
        <v>0</v>
      </c>
    </row>
    <row r="2" spans="1:14">
      <c r="A2" t="s">
        <v>1</v>
      </c>
    </row>
    <row r="3" spans="1:14">
      <c r="A3" t="s">
        <v>2</v>
      </c>
    </row>
    <row r="4" spans="1:14">
      <c r="A4" t="s">
        <v>3</v>
      </c>
    </row>
    <row r="5" spans="1:14">
      <c r="A5" t="s">
        <v>4</v>
      </c>
    </row>
    <row r="6" spans="1:14">
      <c r="A6" t="s">
        <v>5</v>
      </c>
    </row>
    <row r="9" spans="1:14">
      <c r="A9" t="s">
        <v>34</v>
      </c>
    </row>
    <row r="10" spans="1:14">
      <c r="A10" s="2" t="s">
        <v>42</v>
      </c>
    </row>
    <row r="12" spans="1:14">
      <c r="A12" t="s">
        <v>7</v>
      </c>
      <c r="B12" t="s">
        <v>35</v>
      </c>
      <c r="C12" s="18" t="s">
        <v>36</v>
      </c>
      <c r="D12" s="18"/>
      <c r="E12" s="18" t="s">
        <v>43</v>
      </c>
      <c r="F12" s="18"/>
      <c r="G12" s="18" t="s">
        <v>38</v>
      </c>
      <c r="H12" s="18"/>
      <c r="I12" s="18" t="s">
        <v>39</v>
      </c>
      <c r="J12" s="18"/>
      <c r="K12" s="18" t="s">
        <v>40</v>
      </c>
      <c r="L12" s="18"/>
      <c r="M12" s="18" t="s">
        <v>41</v>
      </c>
      <c r="N12" s="18"/>
    </row>
    <row r="13" spans="1:14">
      <c r="C13" t="s">
        <v>10</v>
      </c>
      <c r="D13" t="s">
        <v>57</v>
      </c>
      <c r="E13" t="s">
        <v>10</v>
      </c>
      <c r="F13" t="s">
        <v>57</v>
      </c>
      <c r="G13" t="s">
        <v>10</v>
      </c>
      <c r="H13" t="s">
        <v>57</v>
      </c>
      <c r="I13" t="s">
        <v>10</v>
      </c>
      <c r="J13" t="s">
        <v>57</v>
      </c>
      <c r="K13" t="s">
        <v>10</v>
      </c>
      <c r="L13" t="s">
        <v>57</v>
      </c>
      <c r="M13" t="s">
        <v>10</v>
      </c>
      <c r="N13" t="s">
        <v>57</v>
      </c>
    </row>
    <row r="14" spans="1:14">
      <c r="A14" s="21">
        <v>42746</v>
      </c>
      <c r="B14" s="22">
        <v>50.8</v>
      </c>
      <c r="C14" s="22" t="s">
        <v>58</v>
      </c>
      <c r="D14" s="22">
        <v>20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</row>
    <row r="15" spans="1:14">
      <c r="A15" s="21">
        <v>42746</v>
      </c>
      <c r="B15" s="22">
        <v>50.4</v>
      </c>
      <c r="C15" s="22" t="s">
        <v>59</v>
      </c>
      <c r="D15" s="22">
        <v>20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</row>
    <row r="16" spans="1:14">
      <c r="A16" s="2"/>
    </row>
    <row r="17" spans="1:1">
      <c r="A17" s="2"/>
    </row>
    <row r="18" spans="1:1">
      <c r="A18" s="2"/>
    </row>
    <row r="19" spans="1:1">
      <c r="A19" s="2"/>
    </row>
  </sheetData>
  <mergeCells count="6">
    <mergeCell ref="C12:D12"/>
    <mergeCell ref="E12:F12"/>
    <mergeCell ref="G12:H12"/>
    <mergeCell ref="I12:J12"/>
    <mergeCell ref="K12:L12"/>
    <mergeCell ref="M12:N1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N19"/>
  <sheetViews>
    <sheetView workbookViewId="0">
      <selection activeCell="F29" sqref="F29"/>
    </sheetView>
  </sheetViews>
  <sheetFormatPr baseColWidth="10" defaultRowHeight="15"/>
  <cols>
    <col min="2" max="2" width="16.5703125" bestFit="1" customWidth="1"/>
  </cols>
  <sheetData>
    <row r="1" spans="1:14">
      <c r="A1" t="s">
        <v>0</v>
      </c>
    </row>
    <row r="2" spans="1:14">
      <c r="A2" t="s">
        <v>1</v>
      </c>
    </row>
    <row r="3" spans="1:14">
      <c r="A3" t="s">
        <v>2</v>
      </c>
    </row>
    <row r="4" spans="1:14">
      <c r="A4" t="s">
        <v>3</v>
      </c>
    </row>
    <row r="5" spans="1:14">
      <c r="A5" t="s">
        <v>4</v>
      </c>
    </row>
    <row r="6" spans="1:14">
      <c r="A6" t="s">
        <v>5</v>
      </c>
    </row>
    <row r="9" spans="1:14">
      <c r="A9" t="s">
        <v>34</v>
      </c>
    </row>
    <row r="10" spans="1:14">
      <c r="A10" s="2" t="s">
        <v>42</v>
      </c>
    </row>
    <row r="12" spans="1:14">
      <c r="A12" t="s">
        <v>7</v>
      </c>
      <c r="B12" t="s">
        <v>35</v>
      </c>
      <c r="C12" s="18" t="s">
        <v>36</v>
      </c>
      <c r="D12" s="18"/>
      <c r="E12" s="18" t="s">
        <v>43</v>
      </c>
      <c r="F12" s="18"/>
      <c r="G12" s="18" t="s">
        <v>38</v>
      </c>
      <c r="H12" s="18"/>
      <c r="I12" s="18" t="s">
        <v>39</v>
      </c>
      <c r="J12" s="18"/>
      <c r="K12" s="18" t="s">
        <v>40</v>
      </c>
      <c r="L12" s="18"/>
      <c r="M12" s="18" t="s">
        <v>41</v>
      </c>
      <c r="N12" s="18"/>
    </row>
    <row r="13" spans="1:14">
      <c r="C13" t="s">
        <v>10</v>
      </c>
      <c r="D13" t="s">
        <v>37</v>
      </c>
      <c r="E13" t="s">
        <v>10</v>
      </c>
      <c r="F13" t="s">
        <v>37</v>
      </c>
      <c r="G13" t="s">
        <v>10</v>
      </c>
      <c r="H13" t="s">
        <v>37</v>
      </c>
      <c r="I13" t="s">
        <v>10</v>
      </c>
      <c r="J13" t="s">
        <v>37</v>
      </c>
      <c r="K13" t="s">
        <v>10</v>
      </c>
      <c r="L13" t="s">
        <v>37</v>
      </c>
      <c r="M13" t="s">
        <v>10</v>
      </c>
      <c r="N13" t="s">
        <v>37</v>
      </c>
    </row>
    <row r="14" spans="1:14">
      <c r="A14" s="2"/>
    </row>
    <row r="15" spans="1:14">
      <c r="A15" s="2"/>
    </row>
    <row r="16" spans="1:14">
      <c r="A16" s="2"/>
    </row>
    <row r="17" spans="1:1">
      <c r="A17" s="2"/>
    </row>
    <row r="18" spans="1:1">
      <c r="A18" s="2"/>
    </row>
    <row r="19" spans="1:1">
      <c r="A19" s="2"/>
    </row>
  </sheetData>
  <mergeCells count="6">
    <mergeCell ref="C12:D12"/>
    <mergeCell ref="E12:F12"/>
    <mergeCell ref="G12:H12"/>
    <mergeCell ref="I12:J12"/>
    <mergeCell ref="K12:L12"/>
    <mergeCell ref="M12:N12"/>
  </mergeCell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t="s">
        <v>44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t="s">
        <v>45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t="s">
        <v>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>
    <row r="1" spans="1:1">
      <c r="A1" t="s">
        <v>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K31" sqref="K31"/>
    </sheetView>
  </sheetViews>
  <sheetFormatPr baseColWidth="10" defaultRowHeight="15"/>
  <sheetData>
    <row r="1" spans="1:1">
      <c r="A1" t="s">
        <v>48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9"/>
  <sheetViews>
    <sheetView workbookViewId="0">
      <selection activeCell="H2" sqref="H2"/>
    </sheetView>
  </sheetViews>
  <sheetFormatPr baseColWidth="10" defaultRowHeight="15"/>
  <cols>
    <col min="2" max="2" width="28.5703125" bestFit="1" customWidth="1"/>
    <col min="5" max="5" width="12.5703125" bestFit="1" customWidth="1"/>
  </cols>
  <sheetData>
    <row r="1" spans="1:8">
      <c r="A1" t="s">
        <v>0</v>
      </c>
      <c r="H1" s="17" t="str">
        <f>+paramètres!A2</f>
        <v>exercice 2017</v>
      </c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6" spans="1:8">
      <c r="A6" t="s">
        <v>5</v>
      </c>
    </row>
    <row r="10" spans="1:8">
      <c r="A10" t="s">
        <v>24</v>
      </c>
    </row>
    <row r="13" spans="1:8">
      <c r="A13" s="3" t="s">
        <v>25</v>
      </c>
      <c r="B13" s="3" t="s">
        <v>26</v>
      </c>
      <c r="C13" s="3" t="s">
        <v>9</v>
      </c>
      <c r="D13" s="3" t="s">
        <v>27</v>
      </c>
      <c r="E13" s="3" t="s">
        <v>28</v>
      </c>
      <c r="F13" s="3" t="s">
        <v>29</v>
      </c>
      <c r="G13" s="3" t="s">
        <v>30</v>
      </c>
      <c r="H13" s="3" t="s">
        <v>31</v>
      </c>
    </row>
    <row r="14" spans="1:8">
      <c r="A14">
        <v>1</v>
      </c>
      <c r="B14" t="str">
        <f>VLOOKUP(A14,tarif,2)</f>
        <v>TARIF 1 ROUGE -AIDES-AED</v>
      </c>
      <c r="D14">
        <f>VLOOKUP(A14,tarif,3)</f>
        <v>2.54</v>
      </c>
      <c r="E14" s="1">
        <f>C14*D14</f>
        <v>0</v>
      </c>
    </row>
    <row r="15" spans="1:8">
      <c r="A15">
        <v>2</v>
      </c>
      <c r="B15" t="str">
        <f>VLOOKUP(A15,tarif,2)</f>
        <v>TARIF 2 BLEU ATEE</v>
      </c>
      <c r="D15">
        <f>VLOOKUP(A15,tarif,3)</f>
        <v>2.52</v>
      </c>
      <c r="E15" s="1">
        <f t="shared" ref="E15:E19" si="0">C15*D15</f>
        <v>0</v>
      </c>
    </row>
    <row r="16" spans="1:8">
      <c r="A16">
        <v>3</v>
      </c>
      <c r="B16" t="str">
        <f>VLOOKUP(A16,tarif,2)</f>
        <v>TARIF 3 JAUNE INDICE&lt;466</v>
      </c>
      <c r="D16">
        <f>VLOOKUP(A16,tarif,3)</f>
        <v>3.74</v>
      </c>
      <c r="E16" s="1">
        <f t="shared" si="0"/>
        <v>0</v>
      </c>
    </row>
    <row r="17" spans="1:5">
      <c r="A17">
        <v>4</v>
      </c>
      <c r="B17" t="str">
        <f>VLOOKUP(A17,tarif,2)</f>
        <v>TARIF 4 VERT INDICE&gt;466</v>
      </c>
      <c r="D17">
        <f>VLOOKUP(A17,tarif,3)</f>
        <v>4.4400000000000004</v>
      </c>
      <c r="E17" s="1">
        <f t="shared" si="0"/>
        <v>0</v>
      </c>
    </row>
    <row r="18" spans="1:5">
      <c r="A18">
        <v>5</v>
      </c>
      <c r="B18" t="str">
        <f>VLOOKUP(A18,tarif,2)</f>
        <v>TARIF 5 ORANGE ELEVES</v>
      </c>
      <c r="D18">
        <f>VLOOKUP(A18,tarif,3)</f>
        <v>3.65</v>
      </c>
      <c r="E18" s="1">
        <f t="shared" si="0"/>
        <v>0</v>
      </c>
    </row>
    <row r="19" spans="1:5">
      <c r="A19">
        <v>6</v>
      </c>
      <c r="B19" t="str">
        <f>VLOOKUP(A19,tarif,2)</f>
        <v>TARIF 6 GRIS HOTE DE PASSAGE</v>
      </c>
      <c r="D19">
        <f>VLOOKUP(A19,tarif,3)</f>
        <v>8.43</v>
      </c>
      <c r="E19" s="1">
        <f t="shared" si="0"/>
        <v>0</v>
      </c>
    </row>
  </sheetData>
  <pageMargins left="0.23622047244094491" right="0.23622047244094491" top="0.74803149606299213" bottom="0.74803149606299213" header="0.31496062992125984" footer="0.31496062992125984"/>
  <pageSetup paperSize="9" scale="9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3</vt:i4>
      </vt:variant>
    </vt:vector>
  </HeadingPairs>
  <TitlesOfParts>
    <vt:vector size="19" baseType="lpstr">
      <vt:lpstr>paramètres</vt:lpstr>
      <vt:lpstr>vente tickets</vt:lpstr>
      <vt:lpstr>achat tickets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stock</vt:lpstr>
      <vt:lpstr>date</vt:lpstr>
      <vt:lpstr>tarif</vt:lpstr>
      <vt:lpstr>vente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cyril.bonnin</dc:creator>
  <cp:lastModifiedBy>cyril.bonnin</cp:lastModifiedBy>
  <cp:lastPrinted>2017-10-16T10:08:04Z</cp:lastPrinted>
  <dcterms:created xsi:type="dcterms:W3CDTF">2017-10-16T07:10:52Z</dcterms:created>
  <dcterms:modified xsi:type="dcterms:W3CDTF">2017-10-16T10:13:27Z</dcterms:modified>
</cp:coreProperties>
</file>