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330" yWindow="-30" windowWidth="12975" windowHeight="12585"/>
  </bookViews>
  <sheets>
    <sheet name="Recueil attentes" sheetId="1" r:id="rId1"/>
    <sheet name="Résultats" sheetId="3" r:id="rId2"/>
    <sheet name="Données" sheetId="2" r:id="rId3"/>
  </sheets>
  <definedNames>
    <definedName name="_xlnm._FilterDatabase" localSheetId="0" hidden="1">'Recueil attentes'!$A$1:$J$70</definedName>
    <definedName name="Code">'Recueil attentes'!$B$3:$B$12</definedName>
    <definedName name="Je_cherche">'Recueil attentes'!$C$2:$C$55</definedName>
    <definedName name="Je_cherche1">Données!$B$2:$B$6</definedName>
    <definedName name="Je_cherche2">'Recueil attentes'!$D$2:$D$55</definedName>
    <definedName name="Je_cherche3">'Recueil attentes'!$E$2:$E$55</definedName>
    <definedName name="Je_cherche4">'Recueil attentes'!$F$2:$F$55</definedName>
    <definedName name="NOM">'Recueil attentes'!$A$2:$A$55</definedName>
    <definedName name="result">'Recueil attentes'!$C$3:$C$12</definedName>
    <definedName name="Type">'Recueil attentes'!$B$2:$B$55</definedName>
    <definedName name="Type1">Données!$A$2:$A$6</definedName>
  </definedNames>
  <calcPr calcId="144525"/>
  <pivotCaches>
    <pivotCache cacheId="0" r:id="rId4"/>
  </pivotCaches>
</workbook>
</file>

<file path=xl/calcChain.xml><?xml version="1.0" encoding="utf-8"?>
<calcChain xmlns="http://schemas.openxmlformats.org/spreadsheetml/2006/main">
  <c r="W58" i="1" l="1" a="1"/>
  <c r="W58" i="1" s="1"/>
  <c r="W59" i="1" a="1"/>
  <c r="W59" i="1" s="1"/>
  <c r="W60" i="1" a="1"/>
  <c r="W60" i="1" s="1"/>
  <c r="W61" i="1" a="1"/>
  <c r="W61" i="1" s="1"/>
  <c r="W62" i="1" a="1"/>
  <c r="W62" i="1" s="1"/>
  <c r="W63" i="1" a="1"/>
  <c r="W63" i="1" s="1"/>
  <c r="W64" i="1" a="1"/>
  <c r="W64" i="1" s="1"/>
  <c r="W65" i="1" a="1"/>
  <c r="W65" i="1" s="1"/>
  <c r="W66" i="1" a="1"/>
  <c r="W66" i="1" s="1"/>
  <c r="W67" i="1" a="1"/>
  <c r="W67" i="1" s="1"/>
  <c r="W68" i="1" a="1"/>
  <c r="W68" i="1" s="1"/>
  <c r="W69" i="1" a="1"/>
  <c r="W69" i="1" s="1"/>
  <c r="W70" i="1" a="1"/>
  <c r="W70" i="1" s="1"/>
  <c r="W71" i="1" a="1"/>
  <c r="W71" i="1" s="1"/>
  <c r="W72" i="1" a="1"/>
  <c r="W72" i="1" s="1"/>
  <c r="W73" i="1" a="1"/>
  <c r="W73" i="1" s="1"/>
  <c r="W74" i="1" a="1"/>
  <c r="W74" i="1" s="1"/>
  <c r="W75" i="1" a="1"/>
  <c r="W75" i="1" s="1"/>
  <c r="W76" i="1" a="1"/>
  <c r="W76" i="1" s="1"/>
  <c r="W77" i="1" a="1"/>
  <c r="W77" i="1" s="1"/>
  <c r="W78" i="1" a="1"/>
  <c r="W78" i="1" s="1"/>
  <c r="W79" i="1" a="1"/>
  <c r="W79" i="1" s="1"/>
  <c r="V58" i="1" a="1"/>
  <c r="V58" i="1" s="1"/>
  <c r="V59" i="1" a="1"/>
  <c r="V59" i="1" s="1"/>
  <c r="V60" i="1" a="1"/>
  <c r="V60" i="1" s="1"/>
  <c r="V61" i="1" a="1"/>
  <c r="V61" i="1" s="1"/>
  <c r="V62" i="1" a="1"/>
  <c r="V62" i="1" s="1"/>
  <c r="V63" i="1" a="1"/>
  <c r="V63" i="1" s="1"/>
  <c r="V64" i="1" a="1"/>
  <c r="V64" i="1" s="1"/>
  <c r="V65" i="1" a="1"/>
  <c r="V65" i="1" s="1"/>
  <c r="V66" i="1" a="1"/>
  <c r="V66" i="1" s="1"/>
  <c r="V67" i="1" a="1"/>
  <c r="V67" i="1" s="1"/>
  <c r="V68" i="1" a="1"/>
  <c r="V68" i="1" s="1"/>
  <c r="V69" i="1" a="1"/>
  <c r="V69" i="1" s="1"/>
  <c r="V70" i="1" a="1"/>
  <c r="V70" i="1" s="1"/>
  <c r="V71" i="1" a="1"/>
  <c r="V71" i="1" s="1"/>
  <c r="V72" i="1" a="1"/>
  <c r="V72" i="1" s="1"/>
  <c r="V73" i="1" a="1"/>
  <c r="V73" i="1" s="1"/>
  <c r="V74" i="1" a="1"/>
  <c r="V74" i="1" s="1"/>
  <c r="V75" i="1" a="1"/>
  <c r="V75" i="1" s="1"/>
  <c r="V76" i="1" a="1"/>
  <c r="V76" i="1" s="1"/>
  <c r="V77" i="1" a="1"/>
  <c r="V77" i="1" s="1"/>
  <c r="V78" i="1" a="1"/>
  <c r="V78" i="1" s="1"/>
  <c r="V79" i="1" a="1"/>
  <c r="V79" i="1" s="1"/>
  <c r="U58" i="1" a="1"/>
  <c r="U58" i="1" s="1"/>
  <c r="U59" i="1" a="1"/>
  <c r="U59" i="1" s="1"/>
  <c r="U60" i="1" a="1"/>
  <c r="U60" i="1" s="1"/>
  <c r="U61" i="1" a="1"/>
  <c r="U61" i="1" s="1"/>
  <c r="U62" i="1" a="1"/>
  <c r="U62" i="1" s="1"/>
  <c r="U63" i="1" a="1"/>
  <c r="U63" i="1" s="1"/>
  <c r="U64" i="1" a="1"/>
  <c r="U64" i="1" s="1"/>
  <c r="U65" i="1" a="1"/>
  <c r="U65" i="1" s="1"/>
  <c r="U66" i="1" a="1"/>
  <c r="U66" i="1" s="1"/>
  <c r="U67" i="1" a="1"/>
  <c r="U67" i="1" s="1"/>
  <c r="U68" i="1" a="1"/>
  <c r="U68" i="1" s="1"/>
  <c r="U69" i="1" a="1"/>
  <c r="U69" i="1" s="1"/>
  <c r="U70" i="1" a="1"/>
  <c r="U70" i="1" s="1"/>
  <c r="U71" i="1" a="1"/>
  <c r="U71" i="1" s="1"/>
  <c r="U72" i="1" a="1"/>
  <c r="U72" i="1" s="1"/>
  <c r="U73" i="1" a="1"/>
  <c r="U73" i="1" s="1"/>
  <c r="U74" i="1" a="1"/>
  <c r="U74" i="1" s="1"/>
  <c r="U75" i="1" a="1"/>
  <c r="U75" i="1" s="1"/>
  <c r="U76" i="1" a="1"/>
  <c r="U76" i="1" s="1"/>
  <c r="U77" i="1" a="1"/>
  <c r="U77" i="1" s="1"/>
  <c r="U78" i="1" a="1"/>
  <c r="U78" i="1" s="1"/>
  <c r="U79" i="1" a="1"/>
  <c r="U79" i="1" s="1"/>
  <c r="W57" i="1" a="1"/>
  <c r="W57" i="1" s="1"/>
  <c r="V57" i="1" a="1"/>
  <c r="V57" i="1" s="1"/>
  <c r="U57" i="1" a="1"/>
  <c r="U57" i="1" s="1"/>
  <c r="T58" i="1" a="1"/>
  <c r="T58" i="1" s="1"/>
  <c r="T59" i="1" a="1"/>
  <c r="T59" i="1" s="1"/>
  <c r="T60" i="1" a="1"/>
  <c r="T60" i="1" s="1"/>
  <c r="T61" i="1" a="1"/>
  <c r="T61" i="1" s="1"/>
  <c r="T62" i="1" a="1"/>
  <c r="T62" i="1" s="1"/>
  <c r="T63" i="1" a="1"/>
  <c r="T63" i="1" s="1"/>
  <c r="T64" i="1" a="1"/>
  <c r="T64" i="1" s="1"/>
  <c r="T65" i="1" a="1"/>
  <c r="T65" i="1" s="1"/>
  <c r="T66" i="1" a="1"/>
  <c r="T66" i="1" s="1"/>
  <c r="T67" i="1" a="1"/>
  <c r="T67" i="1" s="1"/>
  <c r="T68" i="1" a="1"/>
  <c r="T68" i="1" s="1"/>
  <c r="T69" i="1" a="1"/>
  <c r="T69" i="1" s="1"/>
  <c r="T70" i="1" a="1"/>
  <c r="T70" i="1" s="1"/>
  <c r="T71" i="1" a="1"/>
  <c r="T71" i="1" s="1"/>
  <c r="T72" i="1" a="1"/>
  <c r="T72" i="1" s="1"/>
  <c r="T73" i="1" a="1"/>
  <c r="T73" i="1" s="1"/>
  <c r="T74" i="1" a="1"/>
  <c r="T74" i="1" s="1"/>
  <c r="T75" i="1" a="1"/>
  <c r="T75" i="1" s="1"/>
  <c r="T76" i="1" a="1"/>
  <c r="T76" i="1" s="1"/>
  <c r="T77" i="1" a="1"/>
  <c r="T77" i="1" s="1"/>
  <c r="T78" i="1" a="1"/>
  <c r="T78" i="1" s="1"/>
  <c r="T79" i="1" a="1"/>
  <c r="T79" i="1" s="1"/>
  <c r="T57" i="1" l="1" a="1"/>
  <c r="T57" i="1" s="1"/>
  <c r="U27" i="1" l="1" a="1"/>
  <c r="U27" i="1" s="1"/>
  <c r="U28" i="1" a="1"/>
  <c r="U28" i="1" s="1"/>
  <c r="U29" i="1" a="1"/>
  <c r="U29" i="1" s="1"/>
  <c r="U30" i="1" a="1"/>
  <c r="U30" i="1" s="1"/>
  <c r="U31" i="1" a="1"/>
  <c r="U31" i="1" s="1"/>
  <c r="U32" i="1" a="1"/>
  <c r="U32" i="1" s="1"/>
  <c r="U33" i="1" a="1"/>
  <c r="U33" i="1" s="1"/>
  <c r="U34" i="1" a="1"/>
  <c r="U34" i="1" s="1"/>
  <c r="U35" i="1" a="1"/>
  <c r="U35" i="1" s="1"/>
  <c r="U36" i="1" a="1"/>
  <c r="U36" i="1" s="1"/>
  <c r="U37" i="1" a="1"/>
  <c r="U37" i="1" s="1"/>
  <c r="U38" i="1" a="1"/>
  <c r="U38" i="1" s="1"/>
  <c r="U39" i="1" a="1"/>
  <c r="U39" i="1" s="1"/>
  <c r="U40" i="1" a="1"/>
  <c r="U40" i="1" s="1"/>
  <c r="U41" i="1" a="1"/>
  <c r="U41" i="1" s="1"/>
  <c r="U42" i="1" a="1"/>
  <c r="U42" i="1" s="1"/>
  <c r="U43" i="1" a="1"/>
  <c r="U43" i="1" s="1"/>
  <c r="U44" i="1" a="1"/>
  <c r="U44" i="1" s="1"/>
  <c r="U45" i="1" a="1"/>
  <c r="U45" i="1" s="1"/>
  <c r="U46" i="1" a="1"/>
  <c r="U46" i="1" s="1"/>
  <c r="U47" i="1" a="1"/>
  <c r="U47" i="1" s="1"/>
  <c r="U48" i="1" a="1"/>
  <c r="U48" i="1" s="1"/>
  <c r="W27" i="1" a="1"/>
  <c r="W27" i="1" s="1"/>
  <c r="W28" i="1" a="1"/>
  <c r="W28" i="1" s="1"/>
  <c r="W29" i="1" a="1"/>
  <c r="W29" i="1" s="1"/>
  <c r="W30" i="1" a="1"/>
  <c r="W30" i="1" s="1"/>
  <c r="W31" i="1" a="1"/>
  <c r="W31" i="1" s="1"/>
  <c r="W32" i="1" a="1"/>
  <c r="W32" i="1" s="1"/>
  <c r="W33" i="1" a="1"/>
  <c r="W33" i="1" s="1"/>
  <c r="W34" i="1" a="1"/>
  <c r="W34" i="1" s="1"/>
  <c r="W35" i="1" a="1"/>
  <c r="W35" i="1" s="1"/>
  <c r="W36" i="1" a="1"/>
  <c r="W36" i="1" s="1"/>
  <c r="W37" i="1" a="1"/>
  <c r="W37" i="1" s="1"/>
  <c r="W38" i="1" a="1"/>
  <c r="W38" i="1" s="1"/>
  <c r="W39" i="1" a="1"/>
  <c r="W39" i="1" s="1"/>
  <c r="W40" i="1" a="1"/>
  <c r="W40" i="1" s="1"/>
  <c r="W41" i="1" a="1"/>
  <c r="W41" i="1" s="1"/>
  <c r="W42" i="1" a="1"/>
  <c r="W42" i="1" s="1"/>
  <c r="W43" i="1" a="1"/>
  <c r="W43" i="1" s="1"/>
  <c r="W44" i="1" a="1"/>
  <c r="W44" i="1" s="1"/>
  <c r="W45" i="1" a="1"/>
  <c r="W45" i="1" s="1"/>
  <c r="W46" i="1" a="1"/>
  <c r="W46" i="1" s="1"/>
  <c r="W47" i="1" a="1"/>
  <c r="W47" i="1" s="1"/>
  <c r="W48" i="1" a="1"/>
  <c r="W48" i="1" s="1"/>
  <c r="V27" i="1" a="1"/>
  <c r="V27" i="1" s="1"/>
  <c r="V28" i="1" a="1"/>
  <c r="V28" i="1" s="1"/>
  <c r="V29" i="1" a="1"/>
  <c r="V29" i="1" s="1"/>
  <c r="V30" i="1" a="1"/>
  <c r="V30" i="1" s="1"/>
  <c r="V31" i="1" a="1"/>
  <c r="V31" i="1" s="1"/>
  <c r="V32" i="1" a="1"/>
  <c r="V32" i="1" s="1"/>
  <c r="V33" i="1" a="1"/>
  <c r="V33" i="1" s="1"/>
  <c r="V34" i="1" a="1"/>
  <c r="V34" i="1" s="1"/>
  <c r="V35" i="1" a="1"/>
  <c r="V35" i="1" s="1"/>
  <c r="V36" i="1" a="1"/>
  <c r="V36" i="1" s="1"/>
  <c r="V37" i="1" a="1"/>
  <c r="V37" i="1" s="1"/>
  <c r="V38" i="1" a="1"/>
  <c r="V38" i="1" s="1"/>
  <c r="V39" i="1" a="1"/>
  <c r="V39" i="1" s="1"/>
  <c r="V40" i="1" a="1"/>
  <c r="V40" i="1" s="1"/>
  <c r="V41" i="1" a="1"/>
  <c r="V41" i="1" s="1"/>
  <c r="V42" i="1" a="1"/>
  <c r="V42" i="1" s="1"/>
  <c r="V43" i="1" a="1"/>
  <c r="V43" i="1" s="1"/>
  <c r="V44" i="1" a="1"/>
  <c r="V44" i="1" s="1"/>
  <c r="V45" i="1" a="1"/>
  <c r="V45" i="1" s="1"/>
  <c r="V46" i="1" a="1"/>
  <c r="V46" i="1" s="1"/>
  <c r="V47" i="1" a="1"/>
  <c r="V47" i="1" s="1"/>
  <c r="V48" i="1" a="1"/>
  <c r="V48" i="1" s="1"/>
  <c r="T28" i="1" a="1"/>
  <c r="T28" i="1" s="1"/>
  <c r="T29" i="1" a="1"/>
  <c r="T29" i="1" s="1"/>
  <c r="T30" i="1" a="1"/>
  <c r="T30" i="1" s="1"/>
  <c r="T31" i="1" a="1"/>
  <c r="T31" i="1" s="1"/>
  <c r="T32" i="1" a="1"/>
  <c r="T32" i="1" s="1"/>
  <c r="T33" i="1" a="1"/>
  <c r="T33" i="1" s="1"/>
  <c r="T34" i="1" a="1"/>
  <c r="T34" i="1" s="1"/>
  <c r="T35" i="1" a="1"/>
  <c r="T35" i="1" s="1"/>
  <c r="T36" i="1" a="1"/>
  <c r="T36" i="1" s="1"/>
  <c r="T37" i="1" a="1"/>
  <c r="T37" i="1" s="1"/>
  <c r="T38" i="1" a="1"/>
  <c r="T38" i="1" s="1"/>
  <c r="T39" i="1" a="1"/>
  <c r="T39" i="1" s="1"/>
  <c r="T40" i="1" a="1"/>
  <c r="T40" i="1" s="1"/>
  <c r="T41" i="1" a="1"/>
  <c r="T41" i="1" s="1"/>
  <c r="T42" i="1" a="1"/>
  <c r="T42" i="1" s="1"/>
  <c r="T43" i="1" a="1"/>
  <c r="T43" i="1" s="1"/>
  <c r="T44" i="1" a="1"/>
  <c r="T44" i="1" s="1"/>
  <c r="T45" i="1" a="1"/>
  <c r="T45" i="1" s="1"/>
  <c r="T46" i="1" a="1"/>
  <c r="T46" i="1" s="1"/>
  <c r="T47" i="1" a="1"/>
  <c r="T47" i="1" s="1"/>
  <c r="T48" i="1" a="1"/>
  <c r="T48" i="1" s="1"/>
  <c r="W8" i="1" a="1"/>
  <c r="W8" i="1" s="1"/>
  <c r="W9" i="1" a="1"/>
  <c r="W9" i="1" s="1"/>
  <c r="W10" i="1" a="1"/>
  <c r="W10" i="1" s="1"/>
  <c r="W11" i="1" a="1"/>
  <c r="W11" i="1" s="1"/>
  <c r="W12" i="1" a="1"/>
  <c r="W12" i="1" s="1"/>
  <c r="W13" i="1" a="1"/>
  <c r="W13" i="1" s="1"/>
  <c r="W14" i="1" a="1"/>
  <c r="W14" i="1" s="1"/>
  <c r="W15" i="1" a="1"/>
  <c r="W15" i="1" s="1"/>
  <c r="W16" i="1" a="1"/>
  <c r="W16" i="1" s="1"/>
  <c r="W17" i="1" a="1"/>
  <c r="W17" i="1" s="1"/>
  <c r="W18" i="1" a="1"/>
  <c r="W18" i="1" s="1"/>
  <c r="W19" i="1" a="1"/>
  <c r="W19" i="1" s="1"/>
  <c r="W20" i="1" a="1"/>
  <c r="W20" i="1" s="1"/>
  <c r="V5" i="1" a="1"/>
  <c r="V5" i="1" s="1"/>
  <c r="V6" i="1" a="1"/>
  <c r="V6" i="1" s="1"/>
  <c r="V7" i="1" a="1"/>
  <c r="V7" i="1" s="1"/>
  <c r="V8" i="1" a="1"/>
  <c r="V8" i="1" s="1"/>
  <c r="V9" i="1" a="1"/>
  <c r="V9" i="1" s="1"/>
  <c r="V10" i="1" a="1"/>
  <c r="V10" i="1" s="1"/>
  <c r="V11" i="1" a="1"/>
  <c r="V11" i="1" s="1"/>
  <c r="V12" i="1" a="1"/>
  <c r="V12" i="1" s="1"/>
  <c r="V13" i="1" a="1"/>
  <c r="V13" i="1" s="1"/>
  <c r="V14" i="1" a="1"/>
  <c r="V14" i="1" s="1"/>
  <c r="V15" i="1" a="1"/>
  <c r="V15" i="1" s="1"/>
  <c r="V16" i="1" a="1"/>
  <c r="V16" i="1" s="1"/>
  <c r="V17" i="1" a="1"/>
  <c r="V17" i="1" s="1"/>
  <c r="V18" i="1" a="1"/>
  <c r="V18" i="1" s="1"/>
  <c r="V19" i="1" a="1"/>
  <c r="V19" i="1" s="1"/>
  <c r="V20" i="1" a="1"/>
  <c r="V20" i="1" s="1"/>
  <c r="U5" i="1" a="1"/>
  <c r="U5" i="1" s="1"/>
  <c r="U6" i="1" a="1"/>
  <c r="U6" i="1" s="1"/>
  <c r="U7" i="1" a="1"/>
  <c r="U7" i="1" s="1"/>
  <c r="U8" i="1" a="1"/>
  <c r="U8" i="1" s="1"/>
  <c r="U9" i="1" a="1"/>
  <c r="U9" i="1" s="1"/>
  <c r="U10" i="1" a="1"/>
  <c r="U10" i="1" s="1"/>
  <c r="U11" i="1" a="1"/>
  <c r="U11" i="1" s="1"/>
  <c r="U12" i="1" a="1"/>
  <c r="U12" i="1" s="1"/>
  <c r="U13" i="1" a="1"/>
  <c r="U13" i="1" s="1"/>
  <c r="U14" i="1" a="1"/>
  <c r="U14" i="1" s="1"/>
  <c r="U15" i="1" a="1"/>
  <c r="U15" i="1" s="1"/>
  <c r="U16" i="1" a="1"/>
  <c r="U16" i="1" s="1"/>
  <c r="U17" i="1" a="1"/>
  <c r="U17" i="1" s="1"/>
  <c r="U18" i="1" a="1"/>
  <c r="U18" i="1" s="1"/>
  <c r="U19" i="1" a="1"/>
  <c r="U19" i="1" s="1"/>
  <c r="U20" i="1" a="1"/>
  <c r="U20" i="1" s="1"/>
  <c r="T9" i="1" a="1"/>
  <c r="T9" i="1" s="1"/>
  <c r="T10" i="1" a="1"/>
  <c r="T10" i="1" s="1"/>
  <c r="T11" i="1" a="1"/>
  <c r="T11" i="1" s="1"/>
  <c r="T12" i="1" a="1"/>
  <c r="T12" i="1" s="1"/>
  <c r="T13" i="1" a="1"/>
  <c r="T13" i="1" s="1"/>
  <c r="T14" i="1" a="1"/>
  <c r="T14" i="1" s="1"/>
  <c r="T15" i="1" a="1"/>
  <c r="T15" i="1" s="1"/>
  <c r="T16" i="1" a="1"/>
  <c r="T16" i="1" s="1"/>
  <c r="T17" i="1" a="1"/>
  <c r="T17" i="1" s="1"/>
  <c r="T18" i="1" a="1"/>
  <c r="T18" i="1" s="1"/>
  <c r="T19" i="1" a="1"/>
  <c r="T19" i="1" s="1"/>
  <c r="T20" i="1" a="1"/>
  <c r="T20" i="1" s="1"/>
  <c r="W4" i="1" a="1"/>
  <c r="W5" i="1" a="1"/>
  <c r="W6" i="1" a="1"/>
  <c r="W7" i="1" a="1"/>
  <c r="V4" i="1" a="1"/>
  <c r="U4" i="1" a="1"/>
  <c r="T6" i="1" a="1"/>
  <c r="T8" i="1" a="1"/>
  <c r="T5" i="1" a="1"/>
  <c r="T7" i="1" a="1"/>
  <c r="T27" i="1" a="1"/>
  <c r="T4" i="1" a="1"/>
  <c r="U26" i="1" a="1"/>
  <c r="W26" i="1" a="1"/>
  <c r="W3" i="1" a="1"/>
  <c r="V26" i="1" a="1"/>
  <c r="V3" i="1" a="1"/>
  <c r="U3" i="1" a="1"/>
  <c r="T26" i="1" a="1"/>
  <c r="T3" i="1" a="1"/>
  <c r="T27" i="1" l="1"/>
  <c r="W26" i="1"/>
  <c r="U26" i="1"/>
  <c r="V26" i="1"/>
  <c r="T26" i="1"/>
  <c r="W7" i="1"/>
  <c r="W6" i="1"/>
  <c r="W5" i="1"/>
  <c r="W4" i="1"/>
  <c r="W3" i="1"/>
  <c r="V4" i="1"/>
  <c r="V3" i="1"/>
  <c r="U4" i="1"/>
  <c r="U3" i="1"/>
  <c r="T7" i="1"/>
  <c r="T5" i="1"/>
  <c r="T8" i="1"/>
  <c r="T6" i="1"/>
  <c r="T4" i="1"/>
  <c r="T3" i="1"/>
</calcChain>
</file>

<file path=xl/sharedStrings.xml><?xml version="1.0" encoding="utf-8"?>
<sst xmlns="http://schemas.openxmlformats.org/spreadsheetml/2006/main" count="134" uniqueCount="83">
  <si>
    <t>NOM</t>
  </si>
  <si>
    <t>BANGRATZ</t>
  </si>
  <si>
    <t>BAEHL</t>
  </si>
  <si>
    <t>BINGLER</t>
  </si>
  <si>
    <t>BRAUN</t>
  </si>
  <si>
    <t>BROUCHET</t>
  </si>
  <si>
    <t>BUR</t>
  </si>
  <si>
    <t>EHRENBOGEN</t>
  </si>
  <si>
    <t>EYERMANN</t>
  </si>
  <si>
    <t>FONTENEAU</t>
  </si>
  <si>
    <t>JAMBOIS</t>
  </si>
  <si>
    <t>LEJUEZ</t>
  </si>
  <si>
    <t>LEONHARDT</t>
  </si>
  <si>
    <t>MAUERMANN</t>
  </si>
  <si>
    <t>MOSSER</t>
  </si>
  <si>
    <t>RATZEL</t>
  </si>
  <si>
    <t>SCHLEIFFER</t>
  </si>
  <si>
    <t>SCHMITT</t>
  </si>
  <si>
    <t>FOURNIER</t>
  </si>
  <si>
    <t>FREY</t>
  </si>
  <si>
    <t>GAGNER</t>
  </si>
  <si>
    <t>KRESS</t>
  </si>
  <si>
    <t>LAUBACHER</t>
  </si>
  <si>
    <t>OSTER</t>
  </si>
  <si>
    <t>PEREIRA</t>
  </si>
  <si>
    <t>ZUMSTEIN</t>
  </si>
  <si>
    <t>HEITZ</t>
  </si>
  <si>
    <t>TRAUTMANN</t>
  </si>
  <si>
    <t>VERNIER</t>
  </si>
  <si>
    <t>BURCKERT</t>
  </si>
  <si>
    <t>DICK</t>
  </si>
  <si>
    <t>GASS</t>
  </si>
  <si>
    <t>YOUNES</t>
  </si>
  <si>
    <t>HAEHNEL</t>
  </si>
  <si>
    <t>HAHN</t>
  </si>
  <si>
    <t>LE COCQ</t>
  </si>
  <si>
    <t>CHRISTMANN</t>
  </si>
  <si>
    <t>OTT</t>
  </si>
  <si>
    <t>PERRIN</t>
  </si>
  <si>
    <t>REYSS</t>
  </si>
  <si>
    <t>BRANDSTAEDT</t>
  </si>
  <si>
    <t>BRENDEL</t>
  </si>
  <si>
    <t>BRONNER</t>
  </si>
  <si>
    <t>DENNLER</t>
  </si>
  <si>
    <t>MEYER</t>
  </si>
  <si>
    <t>PICARD</t>
  </si>
  <si>
    <t>BLUM</t>
  </si>
  <si>
    <t>BRUCKER</t>
  </si>
  <si>
    <t>FRITZ</t>
  </si>
  <si>
    <t>GIROLT</t>
  </si>
  <si>
    <t>GOUAIDA</t>
  </si>
  <si>
    <t>KLIMPEL</t>
  </si>
  <si>
    <t>HAEGEL</t>
  </si>
  <si>
    <t>ZAMBON</t>
  </si>
  <si>
    <t>Type</t>
  </si>
  <si>
    <t>Mer</t>
  </si>
  <si>
    <t>Montagne</t>
  </si>
  <si>
    <t>Campagne</t>
  </si>
  <si>
    <t>Le repos</t>
  </si>
  <si>
    <t>La baignade/activités nautiques</t>
  </si>
  <si>
    <t>Étiquettes de lignes</t>
  </si>
  <si>
    <t>Total général</t>
  </si>
  <si>
    <t>(vide)</t>
  </si>
  <si>
    <t>La marche/randonnée</t>
  </si>
  <si>
    <t>Autres(musée, tourisme local)</t>
  </si>
  <si>
    <t>Nombre de NOM</t>
  </si>
  <si>
    <t>Famille</t>
  </si>
  <si>
    <t>Mes attentes 1</t>
  </si>
  <si>
    <t>Mes attentes 2</t>
  </si>
  <si>
    <t>Mes attentes 3</t>
  </si>
  <si>
    <t>Mes attentes 4</t>
  </si>
  <si>
    <t>KUHN</t>
  </si>
  <si>
    <t>Services transversaux</t>
  </si>
  <si>
    <t>Nombre</t>
  </si>
  <si>
    <t>Séjour Lauriers</t>
  </si>
  <si>
    <t>(Michel JARMOLA + Bruno WELLER)</t>
  </si>
  <si>
    <t>Je recherche 1</t>
  </si>
  <si>
    <t>Je recherche 2</t>
  </si>
  <si>
    <t>Je recherche 3</t>
  </si>
  <si>
    <t>Je recherche 4</t>
  </si>
  <si>
    <t>Je recherche</t>
  </si>
  <si>
    <t>Type de lieu recherché</t>
  </si>
  <si>
    <t>Type de leiu recherché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</si>
</sst>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8"/>
      <name val="Verdana"/>
      <family val="2"/>
    </font>
    <font>
      <sz val="8"/>
      <color rgb="FF000000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theme="8" tint="0.59999389629810485"/>
        <bgColor indexed="65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-0.249977111117893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FF0000"/>
      </top>
      <bottom/>
      <diagonal/>
    </border>
    <border>
      <left style="thin">
        <color indexed="64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n">
        <color indexed="64"/>
      </right>
      <top/>
      <bottom/>
      <diagonal/>
    </border>
    <border>
      <left style="thin">
        <color indexed="64"/>
      </left>
      <right style="thick">
        <color rgb="FFFF0000"/>
      </right>
      <top/>
      <bottom/>
      <diagonal/>
    </border>
    <border>
      <left style="thick">
        <color rgb="FFFF0000"/>
      </left>
      <right style="thin">
        <color indexed="64"/>
      </right>
      <top/>
      <bottom style="thick">
        <color rgb="FFFF0000"/>
      </bottom>
      <diagonal/>
    </border>
    <border>
      <left style="thin">
        <color indexed="64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n">
        <color indexed="64"/>
      </left>
      <right style="thin">
        <color indexed="64"/>
      </right>
      <top/>
      <bottom style="thick">
        <color rgb="FFFF0000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3" fillId="0" borderId="0"/>
  </cellStyleXfs>
  <cellXfs count="54">
    <xf numFmtId="0" fontId="0" fillId="0" borderId="0" xfId="0"/>
    <xf numFmtId="0" fontId="1" fillId="0" borderId="0" xfId="1" applyFill="1" applyBorder="1" applyAlignment="1">
      <alignment vertical="center"/>
    </xf>
    <xf numFmtId="0" fontId="4" fillId="0" borderId="0" xfId="2" applyFont="1" applyFill="1" applyAlignment="1">
      <alignment horizontal="left" vertical="center"/>
    </xf>
    <xf numFmtId="0" fontId="4" fillId="0" borderId="1" xfId="2" applyFont="1" applyFill="1" applyBorder="1" applyAlignment="1">
      <alignment vertical="center" wrapText="1"/>
    </xf>
    <xf numFmtId="0" fontId="5" fillId="0" borderId="1" xfId="2" applyFont="1" applyFill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3" borderId="0" xfId="0" applyFill="1"/>
    <xf numFmtId="0" fontId="4" fillId="3" borderId="1" xfId="2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4" borderId="0" xfId="0" applyFill="1"/>
    <xf numFmtId="0" fontId="4" fillId="4" borderId="1" xfId="2" applyFont="1" applyFill="1" applyBorder="1" applyAlignment="1">
      <alignment vertical="center" wrapText="1"/>
    </xf>
    <xf numFmtId="0" fontId="6" fillId="0" borderId="0" xfId="0" applyFont="1"/>
    <xf numFmtId="0" fontId="7" fillId="0" borderId="2" xfId="0" applyFont="1" applyBorder="1" applyAlignment="1">
      <alignment horizontal="left" vertical="center" readingOrder="1"/>
    </xf>
    <xf numFmtId="0" fontId="7" fillId="0" borderId="3" xfId="0" applyFont="1" applyBorder="1" applyAlignment="1">
      <alignment horizontal="left" vertical="center" readingOrder="1"/>
    </xf>
    <xf numFmtId="0" fontId="7" fillId="0" borderId="4" xfId="0" applyFont="1" applyBorder="1" applyAlignment="1">
      <alignment horizontal="left" vertical="center" readingOrder="1"/>
    </xf>
    <xf numFmtId="0" fontId="7" fillId="0" borderId="5" xfId="0" applyFont="1" applyBorder="1" applyAlignment="1">
      <alignment horizontal="left" vertical="center" readingOrder="1"/>
    </xf>
    <xf numFmtId="0" fontId="7" fillId="0" borderId="6" xfId="0" applyFont="1" applyBorder="1" applyAlignment="1">
      <alignment horizontal="left" vertical="center" readingOrder="1"/>
    </xf>
    <xf numFmtId="0" fontId="7" fillId="0" borderId="7" xfId="0" applyFont="1" applyBorder="1" applyAlignment="1">
      <alignment horizontal="left" vertical="center" readingOrder="1"/>
    </xf>
    <xf numFmtId="0" fontId="0" fillId="0" borderId="2" xfId="0" applyBorder="1"/>
    <xf numFmtId="0" fontId="7" fillId="0" borderId="8" xfId="0" applyNumberFormat="1" applyFont="1" applyBorder="1" applyAlignment="1">
      <alignment horizontal="left" vertical="center" readingOrder="1"/>
    </xf>
    <xf numFmtId="0" fontId="7" fillId="0" borderId="9" xfId="0" applyNumberFormat="1" applyFont="1" applyBorder="1" applyAlignment="1">
      <alignment horizontal="left" vertical="center" readingOrder="1"/>
    </xf>
    <xf numFmtId="0" fontId="7" fillId="0" borderId="10" xfId="0" applyNumberFormat="1" applyFont="1" applyBorder="1" applyAlignment="1">
      <alignment horizontal="left" vertical="center" readingOrder="1"/>
    </xf>
    <xf numFmtId="0" fontId="0" fillId="6" borderId="3" xfId="0" applyFill="1" applyBorder="1"/>
    <xf numFmtId="0" fontId="0" fillId="7" borderId="3" xfId="0" applyFill="1" applyBorder="1"/>
    <xf numFmtId="0" fontId="0" fillId="8" borderId="3" xfId="0" applyFill="1" applyBorder="1"/>
    <xf numFmtId="0" fontId="0" fillId="9" borderId="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Fill="1" applyBorder="1"/>
    <xf numFmtId="0" fontId="0" fillId="6" borderId="14" xfId="0" applyFill="1" applyBorder="1"/>
    <xf numFmtId="0" fontId="0" fillId="6" borderId="15" xfId="0" applyFill="1" applyBorder="1"/>
    <xf numFmtId="0" fontId="0" fillId="9" borderId="14" xfId="0" applyFill="1" applyBorder="1"/>
    <xf numFmtId="0" fontId="0" fillId="9" borderId="15" xfId="0" applyFill="1" applyBorder="1"/>
    <xf numFmtId="0" fontId="0" fillId="7" borderId="14" xfId="0" applyFill="1" applyBorder="1"/>
    <xf numFmtId="0" fontId="0" fillId="7" borderId="15" xfId="0" applyFill="1" applyBorder="1"/>
    <xf numFmtId="0" fontId="0" fillId="8" borderId="14" xfId="0" applyFill="1" applyBorder="1"/>
    <xf numFmtId="0" fontId="0" fillId="8" borderId="15" xfId="0" applyFill="1" applyBorder="1"/>
    <xf numFmtId="0" fontId="7" fillId="0" borderId="14" xfId="0" applyFont="1" applyBorder="1" applyAlignment="1">
      <alignment horizontal="left" vertical="center" readingOrder="1"/>
    </xf>
    <xf numFmtId="0" fontId="7" fillId="0" borderId="16" xfId="0" applyFont="1" applyBorder="1" applyAlignment="1">
      <alignment horizontal="left" vertical="center" readingOrder="1"/>
    </xf>
    <xf numFmtId="0" fontId="0" fillId="0" borderId="0" xfId="0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7" fillId="0" borderId="18" xfId="0" applyFont="1" applyBorder="1" applyAlignment="1">
      <alignment horizontal="left" vertical="center" readingOrder="1"/>
    </xf>
    <xf numFmtId="0" fontId="7" fillId="0" borderId="19" xfId="0" applyFont="1" applyBorder="1" applyAlignment="1">
      <alignment horizontal="left" vertical="center" readingOrder="1"/>
    </xf>
    <xf numFmtId="0" fontId="0" fillId="0" borderId="0" xfId="0" applyBorder="1"/>
    <xf numFmtId="0" fontId="0" fillId="5" borderId="20" xfId="0" applyFill="1" applyBorder="1"/>
    <xf numFmtId="0" fontId="0" fillId="0" borderId="12" xfId="0" applyFill="1" applyBorder="1"/>
    <xf numFmtId="0" fontId="0" fillId="5" borderId="16" xfId="0" applyFill="1" applyBorder="1"/>
    <xf numFmtId="0" fontId="0" fillId="5" borderId="17" xfId="0" applyFill="1" applyBorder="1"/>
  </cellXfs>
  <cellStyles count="3">
    <cellStyle name="40 % - Accent5" xfId="1" builtinId="47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uze.morgan" refreshedDate="43129.680137731484" createdVersion="4" refreshedVersion="4" minRefreshableVersion="3" recordCount="54">
  <cacheSource type="worksheet">
    <worksheetSource ref="A1:J55" sheet="Recueil attentes"/>
  </cacheSource>
  <cacheFields count="10">
    <cacheField name="NOM" numFmtId="0">
      <sharedItems/>
    </cacheField>
    <cacheField name="Type" numFmtId="0">
      <sharedItems containsNonDate="0" containsBlank="1" count="5">
        <m/>
        <s v="Campagne" u="1"/>
        <s v="Montagne" u="1"/>
        <s v="Mer" u="1"/>
        <s v="Famille" u="1"/>
      </sharedItems>
    </cacheField>
    <cacheField name="Je recherche 1" numFmtId="0">
      <sharedItems containsNonDate="0" containsString="0" containsBlank="1" count="1">
        <m/>
      </sharedItems>
    </cacheField>
    <cacheField name="Je recherche 2" numFmtId="0">
      <sharedItems containsNonDate="0" containsString="0" containsBlank="1" count="1">
        <m/>
      </sharedItems>
    </cacheField>
    <cacheField name="Je recherche 3" numFmtId="0">
      <sharedItems containsNonDate="0" containsString="0" containsBlank="1" count="1">
        <m/>
      </sharedItems>
    </cacheField>
    <cacheField name="Je recherche 4" numFmtId="0">
      <sharedItems containsNonDate="0" containsString="0" containsBlank="1" count="1">
        <m/>
      </sharedItems>
    </cacheField>
    <cacheField name="Mes attentes 1" numFmtId="0">
      <sharedItems containsNonDate="0" containsString="0" containsBlank="1" count="1">
        <m/>
      </sharedItems>
    </cacheField>
    <cacheField name="Mes attentes 2" numFmtId="0">
      <sharedItems containsNonDate="0" containsString="0" containsBlank="1" count="1">
        <m/>
      </sharedItems>
    </cacheField>
    <cacheField name="Mes attentes 3" numFmtId="0">
      <sharedItems containsNonDate="0" containsString="0" containsBlank="1" count="1">
        <m/>
      </sharedItems>
    </cacheField>
    <cacheField name="Mes attentes 4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">
  <r>
    <s v="BAEHL"/>
    <x v="0"/>
    <x v="0"/>
    <x v="0"/>
    <x v="0"/>
    <x v="0"/>
    <x v="0"/>
    <x v="0"/>
    <x v="0"/>
    <x v="0"/>
  </r>
  <r>
    <s v="BANGRATZ"/>
    <x v="0"/>
    <x v="0"/>
    <x v="0"/>
    <x v="0"/>
    <x v="0"/>
    <x v="0"/>
    <x v="0"/>
    <x v="0"/>
    <x v="0"/>
  </r>
  <r>
    <s v="BINGLER"/>
    <x v="0"/>
    <x v="0"/>
    <x v="0"/>
    <x v="0"/>
    <x v="0"/>
    <x v="0"/>
    <x v="0"/>
    <x v="0"/>
    <x v="0"/>
  </r>
  <r>
    <s v="BLUM"/>
    <x v="0"/>
    <x v="0"/>
    <x v="0"/>
    <x v="0"/>
    <x v="0"/>
    <x v="0"/>
    <x v="0"/>
    <x v="0"/>
    <x v="0"/>
  </r>
  <r>
    <s v="BRANDSTAEDT"/>
    <x v="0"/>
    <x v="0"/>
    <x v="0"/>
    <x v="0"/>
    <x v="0"/>
    <x v="0"/>
    <x v="0"/>
    <x v="0"/>
    <x v="0"/>
  </r>
  <r>
    <s v="BRAUN"/>
    <x v="0"/>
    <x v="0"/>
    <x v="0"/>
    <x v="0"/>
    <x v="0"/>
    <x v="0"/>
    <x v="0"/>
    <x v="0"/>
    <x v="0"/>
  </r>
  <r>
    <s v="BRENDEL"/>
    <x v="0"/>
    <x v="0"/>
    <x v="0"/>
    <x v="0"/>
    <x v="0"/>
    <x v="0"/>
    <x v="0"/>
    <x v="0"/>
    <x v="0"/>
  </r>
  <r>
    <s v="BRONNER"/>
    <x v="0"/>
    <x v="0"/>
    <x v="0"/>
    <x v="0"/>
    <x v="0"/>
    <x v="0"/>
    <x v="0"/>
    <x v="0"/>
    <x v="0"/>
  </r>
  <r>
    <s v="BROUCHET"/>
    <x v="0"/>
    <x v="0"/>
    <x v="0"/>
    <x v="0"/>
    <x v="0"/>
    <x v="0"/>
    <x v="0"/>
    <x v="0"/>
    <x v="0"/>
  </r>
  <r>
    <s v="BRUCKER"/>
    <x v="0"/>
    <x v="0"/>
    <x v="0"/>
    <x v="0"/>
    <x v="0"/>
    <x v="0"/>
    <x v="0"/>
    <x v="0"/>
    <x v="0"/>
  </r>
  <r>
    <s v="BUR"/>
    <x v="0"/>
    <x v="0"/>
    <x v="0"/>
    <x v="0"/>
    <x v="0"/>
    <x v="0"/>
    <x v="0"/>
    <x v="0"/>
    <x v="0"/>
  </r>
  <r>
    <s v="BURCKERT"/>
    <x v="0"/>
    <x v="0"/>
    <x v="0"/>
    <x v="0"/>
    <x v="0"/>
    <x v="0"/>
    <x v="0"/>
    <x v="0"/>
    <x v="0"/>
  </r>
  <r>
    <s v="CHRISTMANN"/>
    <x v="0"/>
    <x v="0"/>
    <x v="0"/>
    <x v="0"/>
    <x v="0"/>
    <x v="0"/>
    <x v="0"/>
    <x v="0"/>
    <x v="0"/>
  </r>
  <r>
    <s v="DENNLER"/>
    <x v="0"/>
    <x v="0"/>
    <x v="0"/>
    <x v="0"/>
    <x v="0"/>
    <x v="0"/>
    <x v="0"/>
    <x v="0"/>
    <x v="0"/>
  </r>
  <r>
    <s v="DICK"/>
    <x v="0"/>
    <x v="0"/>
    <x v="0"/>
    <x v="0"/>
    <x v="0"/>
    <x v="0"/>
    <x v="0"/>
    <x v="0"/>
    <x v="0"/>
  </r>
  <r>
    <s v="EHRENBOGEN"/>
    <x v="0"/>
    <x v="0"/>
    <x v="0"/>
    <x v="0"/>
    <x v="0"/>
    <x v="0"/>
    <x v="0"/>
    <x v="0"/>
    <x v="0"/>
  </r>
  <r>
    <s v="EYERMANN"/>
    <x v="0"/>
    <x v="0"/>
    <x v="0"/>
    <x v="0"/>
    <x v="0"/>
    <x v="0"/>
    <x v="0"/>
    <x v="0"/>
    <x v="0"/>
  </r>
  <r>
    <s v="FONTENEAU"/>
    <x v="0"/>
    <x v="0"/>
    <x v="0"/>
    <x v="0"/>
    <x v="0"/>
    <x v="0"/>
    <x v="0"/>
    <x v="0"/>
    <x v="0"/>
  </r>
  <r>
    <s v="FOURNIER"/>
    <x v="0"/>
    <x v="0"/>
    <x v="0"/>
    <x v="0"/>
    <x v="0"/>
    <x v="0"/>
    <x v="0"/>
    <x v="0"/>
    <x v="0"/>
  </r>
  <r>
    <s v="FREY"/>
    <x v="0"/>
    <x v="0"/>
    <x v="0"/>
    <x v="0"/>
    <x v="0"/>
    <x v="0"/>
    <x v="0"/>
    <x v="0"/>
    <x v="0"/>
  </r>
  <r>
    <s v="FRITZ"/>
    <x v="0"/>
    <x v="0"/>
    <x v="0"/>
    <x v="0"/>
    <x v="0"/>
    <x v="0"/>
    <x v="0"/>
    <x v="0"/>
    <x v="0"/>
  </r>
  <r>
    <s v="GAGNER"/>
    <x v="0"/>
    <x v="0"/>
    <x v="0"/>
    <x v="0"/>
    <x v="0"/>
    <x v="0"/>
    <x v="0"/>
    <x v="0"/>
    <x v="0"/>
  </r>
  <r>
    <s v="GASS"/>
    <x v="0"/>
    <x v="0"/>
    <x v="0"/>
    <x v="0"/>
    <x v="0"/>
    <x v="0"/>
    <x v="0"/>
    <x v="0"/>
    <x v="0"/>
  </r>
  <r>
    <s v="GIROLT"/>
    <x v="0"/>
    <x v="0"/>
    <x v="0"/>
    <x v="0"/>
    <x v="0"/>
    <x v="0"/>
    <x v="0"/>
    <x v="0"/>
    <x v="0"/>
  </r>
  <r>
    <s v="GOUAIDA"/>
    <x v="0"/>
    <x v="0"/>
    <x v="0"/>
    <x v="0"/>
    <x v="0"/>
    <x v="0"/>
    <x v="0"/>
    <x v="0"/>
    <x v="0"/>
  </r>
  <r>
    <s v="HAEGEL"/>
    <x v="0"/>
    <x v="0"/>
    <x v="0"/>
    <x v="0"/>
    <x v="0"/>
    <x v="0"/>
    <x v="0"/>
    <x v="0"/>
    <x v="0"/>
  </r>
  <r>
    <s v="HAEHNEL"/>
    <x v="0"/>
    <x v="0"/>
    <x v="0"/>
    <x v="0"/>
    <x v="0"/>
    <x v="0"/>
    <x v="0"/>
    <x v="0"/>
    <x v="0"/>
  </r>
  <r>
    <s v="HAHN"/>
    <x v="0"/>
    <x v="0"/>
    <x v="0"/>
    <x v="0"/>
    <x v="0"/>
    <x v="0"/>
    <x v="0"/>
    <x v="0"/>
    <x v="0"/>
  </r>
  <r>
    <s v="HEITZ"/>
    <x v="0"/>
    <x v="0"/>
    <x v="0"/>
    <x v="0"/>
    <x v="0"/>
    <x v="0"/>
    <x v="0"/>
    <x v="0"/>
    <x v="0"/>
  </r>
  <r>
    <s v="JAMBOIS"/>
    <x v="0"/>
    <x v="0"/>
    <x v="0"/>
    <x v="0"/>
    <x v="0"/>
    <x v="0"/>
    <x v="0"/>
    <x v="0"/>
    <x v="0"/>
  </r>
  <r>
    <s v="KLIMPEL"/>
    <x v="0"/>
    <x v="0"/>
    <x v="0"/>
    <x v="0"/>
    <x v="0"/>
    <x v="0"/>
    <x v="0"/>
    <x v="0"/>
    <x v="0"/>
  </r>
  <r>
    <s v="KRESS"/>
    <x v="0"/>
    <x v="0"/>
    <x v="0"/>
    <x v="0"/>
    <x v="0"/>
    <x v="0"/>
    <x v="0"/>
    <x v="0"/>
    <x v="0"/>
  </r>
  <r>
    <s v="KUHN"/>
    <x v="0"/>
    <x v="0"/>
    <x v="0"/>
    <x v="0"/>
    <x v="0"/>
    <x v="0"/>
    <x v="0"/>
    <x v="0"/>
    <x v="0"/>
  </r>
  <r>
    <s v="LAUBACHER"/>
    <x v="0"/>
    <x v="0"/>
    <x v="0"/>
    <x v="0"/>
    <x v="0"/>
    <x v="0"/>
    <x v="0"/>
    <x v="0"/>
    <x v="0"/>
  </r>
  <r>
    <s v="LE COCQ"/>
    <x v="0"/>
    <x v="0"/>
    <x v="0"/>
    <x v="0"/>
    <x v="0"/>
    <x v="0"/>
    <x v="0"/>
    <x v="0"/>
    <x v="0"/>
  </r>
  <r>
    <s v="LEJUEZ"/>
    <x v="0"/>
    <x v="0"/>
    <x v="0"/>
    <x v="0"/>
    <x v="0"/>
    <x v="0"/>
    <x v="0"/>
    <x v="0"/>
    <x v="0"/>
  </r>
  <r>
    <s v="LEONHARDT"/>
    <x v="0"/>
    <x v="0"/>
    <x v="0"/>
    <x v="0"/>
    <x v="0"/>
    <x v="0"/>
    <x v="0"/>
    <x v="0"/>
    <x v="0"/>
  </r>
  <r>
    <s v="MAUERMANN"/>
    <x v="0"/>
    <x v="0"/>
    <x v="0"/>
    <x v="0"/>
    <x v="0"/>
    <x v="0"/>
    <x v="0"/>
    <x v="0"/>
    <x v="0"/>
  </r>
  <r>
    <s v="MEYER"/>
    <x v="0"/>
    <x v="0"/>
    <x v="0"/>
    <x v="0"/>
    <x v="0"/>
    <x v="0"/>
    <x v="0"/>
    <x v="0"/>
    <x v="0"/>
  </r>
  <r>
    <s v="MOSSER"/>
    <x v="0"/>
    <x v="0"/>
    <x v="0"/>
    <x v="0"/>
    <x v="0"/>
    <x v="0"/>
    <x v="0"/>
    <x v="0"/>
    <x v="0"/>
  </r>
  <r>
    <s v="OSTER"/>
    <x v="0"/>
    <x v="0"/>
    <x v="0"/>
    <x v="0"/>
    <x v="0"/>
    <x v="0"/>
    <x v="0"/>
    <x v="0"/>
    <x v="0"/>
  </r>
  <r>
    <s v="OTT"/>
    <x v="0"/>
    <x v="0"/>
    <x v="0"/>
    <x v="0"/>
    <x v="0"/>
    <x v="0"/>
    <x v="0"/>
    <x v="0"/>
    <x v="0"/>
  </r>
  <r>
    <s v="PEREIRA"/>
    <x v="0"/>
    <x v="0"/>
    <x v="0"/>
    <x v="0"/>
    <x v="0"/>
    <x v="0"/>
    <x v="0"/>
    <x v="0"/>
    <x v="0"/>
  </r>
  <r>
    <s v="PERRIN"/>
    <x v="0"/>
    <x v="0"/>
    <x v="0"/>
    <x v="0"/>
    <x v="0"/>
    <x v="0"/>
    <x v="0"/>
    <x v="0"/>
    <x v="0"/>
  </r>
  <r>
    <s v="PICARD"/>
    <x v="0"/>
    <x v="0"/>
    <x v="0"/>
    <x v="0"/>
    <x v="0"/>
    <x v="0"/>
    <x v="0"/>
    <x v="0"/>
    <x v="0"/>
  </r>
  <r>
    <s v="RATZEL"/>
    <x v="0"/>
    <x v="0"/>
    <x v="0"/>
    <x v="0"/>
    <x v="0"/>
    <x v="0"/>
    <x v="0"/>
    <x v="0"/>
    <x v="0"/>
  </r>
  <r>
    <s v="REYSS"/>
    <x v="0"/>
    <x v="0"/>
    <x v="0"/>
    <x v="0"/>
    <x v="0"/>
    <x v="0"/>
    <x v="0"/>
    <x v="0"/>
    <x v="0"/>
  </r>
  <r>
    <s v="SCHLEIFFER"/>
    <x v="0"/>
    <x v="0"/>
    <x v="0"/>
    <x v="0"/>
    <x v="0"/>
    <x v="0"/>
    <x v="0"/>
    <x v="0"/>
    <x v="0"/>
  </r>
  <r>
    <s v="SCHMITT"/>
    <x v="0"/>
    <x v="0"/>
    <x v="0"/>
    <x v="0"/>
    <x v="0"/>
    <x v="0"/>
    <x v="0"/>
    <x v="0"/>
    <x v="0"/>
  </r>
  <r>
    <s v="TRAUTMANN"/>
    <x v="0"/>
    <x v="0"/>
    <x v="0"/>
    <x v="0"/>
    <x v="0"/>
    <x v="0"/>
    <x v="0"/>
    <x v="0"/>
    <x v="0"/>
  </r>
  <r>
    <s v="VERNIER"/>
    <x v="0"/>
    <x v="0"/>
    <x v="0"/>
    <x v="0"/>
    <x v="0"/>
    <x v="0"/>
    <x v="0"/>
    <x v="0"/>
    <x v="0"/>
  </r>
  <r>
    <s v="YOUNES"/>
    <x v="0"/>
    <x v="0"/>
    <x v="0"/>
    <x v="0"/>
    <x v="0"/>
    <x v="0"/>
    <x v="0"/>
    <x v="0"/>
    <x v="0"/>
  </r>
  <r>
    <s v="ZAMBON"/>
    <x v="0"/>
    <x v="0"/>
    <x v="0"/>
    <x v="0"/>
    <x v="0"/>
    <x v="0"/>
    <x v="0"/>
    <x v="0"/>
    <x v="0"/>
  </r>
  <r>
    <s v="ZUMSTEIN"/>
    <x v="0"/>
    <x v="0"/>
    <x v="0"/>
    <x v="0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3" firstHeaderRow="1" firstDataRow="1" firstDataCol="1"/>
  <pivotFields count="10">
    <pivotField dataField="1" showAll="0"/>
    <pivotField axis="axisRow" showAll="0">
      <items count="6">
        <item sd="0" x="0"/>
        <item sd="0" m="1" x="4"/>
        <item sd="0" m="1" x="3"/>
        <item sd="0" m="1" x="2"/>
        <item sd="0" m="1" x="1"/>
        <item t="default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sd="0"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  <pivotField axis="axisRow" showAll="0" defaultSubtotal="0">
      <items count="1">
        <item x="0"/>
      </items>
    </pivotField>
  </pivotFields>
  <rowFields count="9">
    <field x="1"/>
    <field x="6"/>
    <field x="9"/>
    <field x="8"/>
    <field x="7"/>
    <field x="2"/>
    <field x="3"/>
    <field x="4"/>
    <field x="5"/>
  </rowFields>
  <rowItems count="2">
    <i>
      <x/>
    </i>
    <i t="grand">
      <x/>
    </i>
  </rowItems>
  <colItems count="1">
    <i/>
  </colItems>
  <dataFields count="1">
    <dataField name="Nombre de NOM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3"/>
  <sheetViews>
    <sheetView tabSelected="1" topLeftCell="A40" zoomScale="70" zoomScaleNormal="70" workbookViewId="0">
      <selection activeCell="P62" sqref="P62"/>
    </sheetView>
  </sheetViews>
  <sheetFormatPr baseColWidth="10" defaultRowHeight="15" x14ac:dyDescent="0.25"/>
  <cols>
    <col min="1" max="1" width="16.28515625" style="11" bestFit="1" customWidth="1"/>
    <col min="2" max="2" width="11.42578125" style="11"/>
    <col min="3" max="6" width="15.85546875" style="11" bestFit="1" customWidth="1"/>
    <col min="7" max="10" width="16.42578125" style="11" bestFit="1" customWidth="1"/>
    <col min="12" max="12" width="13.28515625" customWidth="1"/>
    <col min="13" max="13" width="8.85546875" customWidth="1"/>
    <col min="14" max="14" width="8.28515625" style="10" bestFit="1" customWidth="1"/>
    <col min="15" max="15" width="2.5703125" bestFit="1" customWidth="1"/>
    <col min="18" max="18" width="8.85546875" customWidth="1"/>
    <col min="19" max="19" width="4.7109375" customWidth="1"/>
    <col min="20" max="23" width="31.7109375" bestFit="1" customWidth="1"/>
    <col min="25" max="28" width="16.28515625" bestFit="1" customWidth="1"/>
  </cols>
  <sheetData>
    <row r="1" spans="1:23" ht="15.75" thickBot="1" x14ac:dyDescent="0.3">
      <c r="A1" s="4" t="s">
        <v>0</v>
      </c>
      <c r="B1" s="12" t="s">
        <v>54</v>
      </c>
      <c r="C1" s="12" t="s">
        <v>76</v>
      </c>
      <c r="D1" s="12" t="s">
        <v>77</v>
      </c>
      <c r="E1" s="12" t="s">
        <v>78</v>
      </c>
      <c r="F1" s="12" t="s">
        <v>79</v>
      </c>
      <c r="G1" s="12" t="s">
        <v>67</v>
      </c>
      <c r="H1" s="12" t="s">
        <v>68</v>
      </c>
      <c r="I1" s="12" t="s">
        <v>69</v>
      </c>
      <c r="J1" s="12" t="s">
        <v>70</v>
      </c>
      <c r="N1" s="10" t="s">
        <v>73</v>
      </c>
      <c r="T1" s="23" t="s">
        <v>81</v>
      </c>
      <c r="U1" s="23" t="s">
        <v>81</v>
      </c>
      <c r="V1" s="23" t="s">
        <v>81</v>
      </c>
      <c r="W1" s="23" t="s">
        <v>81</v>
      </c>
    </row>
    <row r="2" spans="1:23" ht="15.75" thickBot="1" x14ac:dyDescent="0.3">
      <c r="A2" s="3" t="s">
        <v>2</v>
      </c>
      <c r="B2" s="13" t="s">
        <v>57</v>
      </c>
      <c r="C2" s="13" t="s">
        <v>58</v>
      </c>
      <c r="D2" s="13" t="s">
        <v>63</v>
      </c>
      <c r="E2" s="13" t="s">
        <v>59</v>
      </c>
      <c r="F2" s="13"/>
      <c r="G2" s="13"/>
      <c r="H2" s="13"/>
      <c r="I2" s="13"/>
      <c r="J2" s="13"/>
      <c r="K2" s="8"/>
      <c r="L2" s="46" t="s">
        <v>72</v>
      </c>
      <c r="M2" s="46"/>
      <c r="N2" s="10">
        <v>11</v>
      </c>
      <c r="T2" s="27" t="s">
        <v>55</v>
      </c>
      <c r="U2" s="27" t="s">
        <v>57</v>
      </c>
      <c r="V2" s="27" t="s">
        <v>56</v>
      </c>
      <c r="W2" s="27" t="s">
        <v>66</v>
      </c>
    </row>
    <row r="3" spans="1:23" ht="15.75" thickBot="1" x14ac:dyDescent="0.3">
      <c r="A3" s="3" t="s">
        <v>1</v>
      </c>
      <c r="B3" s="13" t="s">
        <v>55</v>
      </c>
      <c r="C3" s="13" t="s">
        <v>58</v>
      </c>
      <c r="D3" s="13" t="s">
        <v>64</v>
      </c>
      <c r="E3" s="13" t="s">
        <v>63</v>
      </c>
      <c r="F3" s="13"/>
      <c r="G3" s="13"/>
      <c r="H3" s="13"/>
      <c r="I3" s="13"/>
      <c r="J3" s="13"/>
      <c r="T3" s="20" t="str">
        <f t="array" aca="1" ref="T3" ca="1">IF(ROWS($1:1)&lt;=COUNTIF(Type,$T$2),INDEX(NOM,SMALL(IF(Type=$T$2,ROW(INDIRECT("1:"&amp;ROWS(Type)))),ROWS($1:1))),"")</f>
        <v>BANGRATZ</v>
      </c>
      <c r="U3" s="20" t="str">
        <f t="array" aca="1" ref="U3" ca="1">IF(ROWS($1:1)&lt;=COUNTIF(Type,$U$2),INDEX(NOM,SMALL(IF(Type=$U$2,ROW(INDIRECT("1:"&amp;ROWS(Type)))),ROWS($1:1))),"")</f>
        <v>BAEHL</v>
      </c>
      <c r="V3" s="20" t="str">
        <f t="array" aca="1" ref="V3" ca="1">IF(ROWS($1:1)&lt;=COUNTIF(Type,$V$2),INDEX(NOM,SMALL(IF(Type=$V$2,ROW(INDIRECT("1:"&amp;ROWS(Type)))),ROWS($1:1))),"")</f>
        <v/>
      </c>
      <c r="W3" s="17" t="str">
        <f t="array" aca="1" ref="W3" ca="1">IF(ROWS($1:1)&lt;=COUNTIF(Type,$W$2),INDEX(NOM,SMALL(IF(Type=$W$2,ROW(INDIRECT("1:"&amp;ROWS(Type)))),ROWS($1:1))),"")</f>
        <v/>
      </c>
    </row>
    <row r="4" spans="1:23" ht="15.75" thickBot="1" x14ac:dyDescent="0.3">
      <c r="A4" s="3" t="s">
        <v>3</v>
      </c>
      <c r="B4" s="13"/>
      <c r="C4" s="13"/>
      <c r="D4" s="13"/>
      <c r="E4" s="13"/>
      <c r="F4" s="13"/>
      <c r="G4" s="13"/>
      <c r="H4" s="13"/>
      <c r="I4" s="13"/>
      <c r="J4" s="13"/>
      <c r="K4" s="14"/>
      <c r="L4" s="45" t="s">
        <v>74</v>
      </c>
      <c r="M4" s="45"/>
      <c r="N4" s="10">
        <v>4</v>
      </c>
      <c r="O4">
        <v>2</v>
      </c>
      <c r="P4" t="s">
        <v>75</v>
      </c>
      <c r="T4" s="21" t="str">
        <f t="array" aca="1" ref="T4" ca="1">IF(ROWS($1:2)&lt;=COUNTIF(Type,$T$2),INDEX(NOM,SMALL(IF(Type=$T$2,ROW(INDIRECT("1:"&amp;ROWS(Type)))),ROWS($1:2))),"")</f>
        <v/>
      </c>
      <c r="U4" s="21" t="str">
        <f t="array" aca="1" ref="U4" ca="1">IF(ROWS($1:2)&lt;=COUNTIF(Type,$U$2),INDEX(NOM,SMALL(IF(Type=$U$2,ROW(INDIRECT("1:"&amp;ROWS(Type)))),ROWS($1:2))),"")</f>
        <v/>
      </c>
      <c r="V4" s="21" t="str">
        <f t="array" aca="1" ref="V4" ca="1">IF(ROWS($1:2)&lt;=COUNTIF(Type,$V$2),INDEX(NOM,SMALL(IF(Type=$V$2,ROW(INDIRECT("1:"&amp;ROWS(Type)))),ROWS($1:2))),"")</f>
        <v/>
      </c>
      <c r="W4" s="18" t="str">
        <f t="array" aca="1" ref="W4" ca="1">IF(ROWS($1:2)&lt;=COUNTIF(Type,$W$2),INDEX(NOM,SMALL(IF(Type=$W$2,ROW(INDIRECT("1:"&amp;ROWS(Type)))),ROWS($1:2))),"")</f>
        <v/>
      </c>
    </row>
    <row r="5" spans="1:23" ht="15.75" thickBot="1" x14ac:dyDescent="0.3">
      <c r="A5" s="3" t="s">
        <v>46</v>
      </c>
      <c r="B5" s="13"/>
      <c r="C5" s="13"/>
      <c r="D5" s="13"/>
      <c r="E5" s="13"/>
      <c r="F5" s="13"/>
      <c r="G5" s="13"/>
      <c r="H5" s="13"/>
      <c r="I5" s="13"/>
      <c r="J5" s="13"/>
      <c r="T5" s="21" t="str">
        <f t="array" aca="1" ref="T5" ca="1">IF(ROWS($1:3)&lt;=COUNTIF(Type,$T$2),INDEX(NOM,SMALL(IF(Type=$T$2,ROW(INDIRECT("1:"&amp;ROWS(Type)))),ROWS($1:3))),"")</f>
        <v/>
      </c>
      <c r="U5" s="21" t="str">
        <f t="array" aca="1" ref="U5" ca="1">IF(ROWS($1:3)&lt;=COUNTIF(Type,$U$2),INDEX(NOM,SMALL(IF(Type=$U$2,ROW(INDIRECT("1:"&amp;ROWS(Type)))),ROWS($1:3))),"")</f>
        <v/>
      </c>
      <c r="V5" s="21" t="str">
        <f t="array" aca="1" ref="V5" ca="1">IF(ROWS($1:3)&lt;=COUNTIF(Type,$V$2),INDEX(NOM,SMALL(IF(Type=$V$2,ROW(INDIRECT("1:"&amp;ROWS(Type)))),ROWS($1:3))),"")</f>
        <v/>
      </c>
      <c r="W5" s="18" t="str">
        <f t="array" aca="1" ref="W5" ca="1">IF(ROWS($1:3)&lt;=COUNTIF(Type,$W$2),INDEX(NOM,SMALL(IF(Type=$W$2,ROW(INDIRECT("1:"&amp;ROWS(Type)))),ROWS($1:3))),"")</f>
        <v/>
      </c>
    </row>
    <row r="6" spans="1:23" ht="15.75" thickBot="1" x14ac:dyDescent="0.3">
      <c r="A6" s="9" t="s">
        <v>40</v>
      </c>
      <c r="B6" s="13"/>
      <c r="C6" s="13"/>
      <c r="D6" s="13"/>
      <c r="E6" s="13"/>
      <c r="F6" s="13"/>
      <c r="G6" s="13"/>
      <c r="H6" s="13"/>
      <c r="I6" s="13"/>
      <c r="J6" s="13"/>
      <c r="T6" s="21" t="str">
        <f t="array" aca="1" ref="T6" ca="1">IF(ROWS($1:4)&lt;=COUNTIF(Type,$T$2),INDEX(NOM,SMALL(IF(Type=$T$2,ROW(INDIRECT("1:"&amp;ROWS(Type)))),ROWS($1:4))),"")</f>
        <v/>
      </c>
      <c r="U6" s="21" t="str">
        <f t="array" aca="1" ref="U6" ca="1">IF(ROWS($1:4)&lt;=COUNTIF(Type,$U$2),INDEX(NOM,SMALL(IF(Type=$U$2,ROW(INDIRECT("1:"&amp;ROWS(Type)))),ROWS($1:4))),"")</f>
        <v/>
      </c>
      <c r="V6" s="21" t="str">
        <f t="array" aca="1" ref="V6" ca="1">IF(ROWS($1:4)&lt;=COUNTIF(Type,$V$2),INDEX(NOM,SMALL(IF(Type=$V$2,ROW(INDIRECT("1:"&amp;ROWS(Type)))),ROWS($1:4))),"")</f>
        <v/>
      </c>
      <c r="W6" s="18" t="str">
        <f t="array" aca="1" ref="W6" ca="1">IF(ROWS($1:4)&lt;=COUNTIF(Type,$W$2),INDEX(NOM,SMALL(IF(Type=$W$2,ROW(INDIRECT("1:"&amp;ROWS(Type)))),ROWS($1:4))),"")</f>
        <v/>
      </c>
    </row>
    <row r="7" spans="1:23" ht="15.75" thickBot="1" x14ac:dyDescent="0.3">
      <c r="A7" s="3" t="s">
        <v>4</v>
      </c>
      <c r="B7" s="13"/>
      <c r="C7" s="13"/>
      <c r="D7" s="13"/>
      <c r="E7" s="13"/>
      <c r="F7" s="13"/>
      <c r="G7" s="13"/>
      <c r="H7" s="13"/>
      <c r="I7" s="13"/>
      <c r="J7" s="13"/>
      <c r="T7" s="21" t="str">
        <f t="array" aca="1" ref="T7" ca="1">IF(ROWS($1:5)&lt;=COUNTIF(Type,$T$2),INDEX(NOM,SMALL(IF(Type=$T$2,ROW(INDIRECT("1:"&amp;ROWS(Type)))),ROWS($1:5))),"")</f>
        <v/>
      </c>
      <c r="U7" s="21" t="str">
        <f t="array" aca="1" ref="U7" ca="1">IF(ROWS($1:5)&lt;=COUNTIF(Type,$U$2),INDEX(NOM,SMALL(IF(Type=$U$2,ROW(INDIRECT("1:"&amp;ROWS(Type)))),ROWS($1:5))),"")</f>
        <v/>
      </c>
      <c r="V7" s="21" t="str">
        <f t="array" aca="1" ref="V7" ca="1">IF(ROWS($1:5)&lt;=COUNTIF(Type,$V$2),INDEX(NOM,SMALL(IF(Type=$V$2,ROW(INDIRECT("1:"&amp;ROWS(Type)))),ROWS($1:5))),"")</f>
        <v/>
      </c>
      <c r="W7" s="18" t="str">
        <f t="array" aca="1" ref="W7" ca="1">IF(ROWS($1:5)&lt;=COUNTIF(Type,$W$2),INDEX(NOM,SMALL(IF(Type=$W$2,ROW(INDIRECT("1:"&amp;ROWS(Type)))),ROWS($1:5))),"")</f>
        <v/>
      </c>
    </row>
    <row r="8" spans="1:23" ht="15.75" thickBot="1" x14ac:dyDescent="0.3">
      <c r="A8" s="3" t="s">
        <v>41</v>
      </c>
      <c r="B8" s="13"/>
      <c r="C8" s="13"/>
      <c r="D8" s="13"/>
      <c r="E8" s="13"/>
      <c r="F8" s="13"/>
      <c r="G8" s="13"/>
      <c r="H8" s="13"/>
      <c r="I8" s="13"/>
      <c r="J8" s="13"/>
      <c r="T8" s="21" t="str">
        <f t="array" aca="1" ref="T8" ca="1">IF(ROWS($1:6)&lt;=COUNTIF(Type,$T$2),INDEX(NOM,SMALL(IF(Type=$T$2,ROW(INDIRECT("1:"&amp;ROWS(Type)))),ROWS($1:6))),"")</f>
        <v/>
      </c>
      <c r="U8" s="21" t="str">
        <f t="array" aca="1" ref="U8" ca="1">IF(ROWS($1:6)&lt;=COUNTIF(Type,$U$2),INDEX(NOM,SMALL(IF(Type=$U$2,ROW(INDIRECT("1:"&amp;ROWS(Type)))),ROWS($1:6))),"")</f>
        <v/>
      </c>
      <c r="V8" s="21" t="str">
        <f t="array" aca="1" ref="V8" ca="1">IF(ROWS($1:6)&lt;=COUNTIF(Type,$V$2),INDEX(NOM,SMALL(IF(Type=$V$2,ROW(INDIRECT("1:"&amp;ROWS(Type)))),ROWS($1:6))),"")</f>
        <v/>
      </c>
      <c r="W8" s="18" t="str">
        <f t="array" aca="1" ref="W8" ca="1">IF(ROWS($1:6)&lt;=COUNTIF(Type,$W$2),INDEX(NOM,SMALL(IF(Type=$W$2,ROW(INDIRECT("1:"&amp;ROWS(Type)))),ROWS($1:6))),"")</f>
        <v/>
      </c>
    </row>
    <row r="9" spans="1:23" ht="15.75" thickBot="1" x14ac:dyDescent="0.3">
      <c r="A9" s="3" t="s">
        <v>42</v>
      </c>
      <c r="B9" s="13"/>
      <c r="C9" s="13"/>
      <c r="D9" s="13"/>
      <c r="E9" s="13"/>
      <c r="F9" s="13"/>
      <c r="G9" s="13"/>
      <c r="H9" s="13"/>
      <c r="I9" s="13"/>
      <c r="J9" s="13"/>
      <c r="T9" s="21" t="str">
        <f t="array" aca="1" ref="T9" ca="1">IF(ROWS($1:7)&lt;=COUNTIF(Type,$T$2),INDEX(NOM,SMALL(IF(Type=$T$2,ROW(INDIRECT("1:"&amp;ROWS(Type)))),ROWS($1:7))),"")</f>
        <v/>
      </c>
      <c r="U9" s="21" t="str">
        <f t="array" aca="1" ref="U9" ca="1">IF(ROWS($1:7)&lt;=COUNTIF(Type,$U$2),INDEX(NOM,SMALL(IF(Type=$U$2,ROW(INDIRECT("1:"&amp;ROWS(Type)))),ROWS($1:7))),"")</f>
        <v/>
      </c>
      <c r="V9" s="21" t="str">
        <f t="array" aca="1" ref="V9" ca="1">IF(ROWS($1:7)&lt;=COUNTIF(Type,$V$2),INDEX(NOM,SMALL(IF(Type=$V$2,ROW(INDIRECT("1:"&amp;ROWS(Type)))),ROWS($1:7))),"")</f>
        <v/>
      </c>
      <c r="W9" s="18" t="str">
        <f t="array" aca="1" ref="W9" ca="1">IF(ROWS($1:7)&lt;=COUNTIF(Type,$W$2),INDEX(NOM,SMALL(IF(Type=$W$2,ROW(INDIRECT("1:"&amp;ROWS(Type)))),ROWS($1:7))),"")</f>
        <v/>
      </c>
    </row>
    <row r="10" spans="1:23" ht="15.75" thickBot="1" x14ac:dyDescent="0.3">
      <c r="A10" s="3" t="s">
        <v>5</v>
      </c>
      <c r="B10" s="13"/>
      <c r="C10" s="13"/>
      <c r="D10" s="13"/>
      <c r="E10" s="13"/>
      <c r="F10" s="13"/>
      <c r="G10" s="13"/>
      <c r="H10" s="13"/>
      <c r="I10" s="13"/>
      <c r="J10" s="13"/>
      <c r="T10" s="21" t="str">
        <f t="array" aca="1" ref="T10" ca="1">IF(ROWS($1:8)&lt;=COUNTIF(Type,$T$2),INDEX(NOM,SMALL(IF(Type=$T$2,ROW(INDIRECT("1:"&amp;ROWS(Type)))),ROWS($1:8))),"")</f>
        <v/>
      </c>
      <c r="U10" s="21" t="str">
        <f t="array" aca="1" ref="U10" ca="1">IF(ROWS($1:8)&lt;=COUNTIF(Type,$U$2),INDEX(NOM,SMALL(IF(Type=$U$2,ROW(INDIRECT("1:"&amp;ROWS(Type)))),ROWS($1:8))),"")</f>
        <v/>
      </c>
      <c r="V10" s="21" t="str">
        <f t="array" aca="1" ref="V10" ca="1">IF(ROWS($1:8)&lt;=COUNTIF(Type,$V$2),INDEX(NOM,SMALL(IF(Type=$V$2,ROW(INDIRECT("1:"&amp;ROWS(Type)))),ROWS($1:8))),"")</f>
        <v/>
      </c>
      <c r="W10" s="18" t="str">
        <f t="array" aca="1" ref="W10" ca="1">IF(ROWS($1:8)&lt;=COUNTIF(Type,$W$2),INDEX(NOM,SMALL(IF(Type=$W$2,ROW(INDIRECT("1:"&amp;ROWS(Type)))),ROWS($1:8))),"")</f>
        <v/>
      </c>
    </row>
    <row r="11" spans="1:23" ht="15.75" thickBot="1" x14ac:dyDescent="0.3">
      <c r="A11" s="9" t="s">
        <v>47</v>
      </c>
      <c r="B11" s="13"/>
      <c r="C11" s="13"/>
      <c r="D11" s="13"/>
      <c r="E11" s="13"/>
      <c r="F11" s="13"/>
      <c r="G11" s="13"/>
      <c r="H11" s="13"/>
      <c r="I11" s="13"/>
      <c r="J11" s="13"/>
      <c r="T11" s="21" t="str">
        <f t="array" aca="1" ref="T11" ca="1">IF(ROWS($1:9)&lt;=COUNTIF(Type,$T$2),INDEX(NOM,SMALL(IF(Type=$T$2,ROW(INDIRECT("1:"&amp;ROWS(Type)))),ROWS($1:9))),"")</f>
        <v/>
      </c>
      <c r="U11" s="21" t="str">
        <f t="array" aca="1" ref="U11" ca="1">IF(ROWS($1:9)&lt;=COUNTIF(Type,$U$2),INDEX(NOM,SMALL(IF(Type=$U$2,ROW(INDIRECT("1:"&amp;ROWS(Type)))),ROWS($1:9))),"")</f>
        <v/>
      </c>
      <c r="V11" s="21" t="str">
        <f t="array" aca="1" ref="V11" ca="1">IF(ROWS($1:9)&lt;=COUNTIF(Type,$V$2),INDEX(NOM,SMALL(IF(Type=$V$2,ROW(INDIRECT("1:"&amp;ROWS(Type)))),ROWS($1:9))),"")</f>
        <v/>
      </c>
      <c r="W11" s="18" t="str">
        <f t="array" aca="1" ref="W11" ca="1">IF(ROWS($1:9)&lt;=COUNTIF(Type,$W$2),INDEX(NOM,SMALL(IF(Type=$W$2,ROW(INDIRECT("1:"&amp;ROWS(Type)))),ROWS($1:9))),"")</f>
        <v/>
      </c>
    </row>
    <row r="12" spans="1:23" ht="15.75" thickBot="1" x14ac:dyDescent="0.3">
      <c r="A12" s="3" t="s">
        <v>6</v>
      </c>
      <c r="B12" s="13"/>
      <c r="C12" s="13"/>
      <c r="D12" s="13"/>
      <c r="E12" s="13"/>
      <c r="F12" s="13"/>
      <c r="G12" s="13"/>
      <c r="H12" s="13"/>
      <c r="I12" s="13"/>
      <c r="J12" s="13"/>
      <c r="N12"/>
      <c r="T12" s="21" t="str">
        <f t="array" aca="1" ref="T12" ca="1">IF(ROWS($1:10)&lt;=COUNTIF(Type,$T$2),INDEX(NOM,SMALL(IF(Type=$T$2,ROW(INDIRECT("1:"&amp;ROWS(Type)))),ROWS($1:10))),"")</f>
        <v/>
      </c>
      <c r="U12" s="21" t="str">
        <f t="array" aca="1" ref="U12" ca="1">IF(ROWS($1:10)&lt;=COUNTIF(Type,$U$2),INDEX(NOM,SMALL(IF(Type=$U$2,ROW(INDIRECT("1:"&amp;ROWS(Type)))),ROWS($1:10))),"")</f>
        <v/>
      </c>
      <c r="V12" s="21" t="str">
        <f t="array" aca="1" ref="V12" ca="1">IF(ROWS($1:10)&lt;=COUNTIF(Type,$V$2),INDEX(NOM,SMALL(IF(Type=$V$2,ROW(INDIRECT("1:"&amp;ROWS(Type)))),ROWS($1:10))),"")</f>
        <v/>
      </c>
      <c r="W12" s="18" t="str">
        <f t="array" aca="1" ref="W12" ca="1">IF(ROWS($1:10)&lt;=COUNTIF(Type,$W$2),INDEX(NOM,SMALL(IF(Type=$W$2,ROW(INDIRECT("1:"&amp;ROWS(Type)))),ROWS($1:10))),"")</f>
        <v/>
      </c>
    </row>
    <row r="13" spans="1:23" ht="15.75" thickBot="1" x14ac:dyDescent="0.3">
      <c r="A13" s="3" t="s">
        <v>29</v>
      </c>
      <c r="B13" s="13"/>
      <c r="C13" s="13"/>
      <c r="D13" s="13"/>
      <c r="E13" s="13"/>
      <c r="F13" s="13"/>
      <c r="G13" s="13"/>
      <c r="H13" s="13"/>
      <c r="I13" s="13"/>
      <c r="J13" s="13"/>
      <c r="N13"/>
      <c r="T13" s="21" t="str">
        <f t="array" aca="1" ref="T13" ca="1">IF(ROWS($1:11)&lt;=COUNTIF(Type,$T$2),INDEX(NOM,SMALL(IF(Type=$T$2,ROW(INDIRECT("1:"&amp;ROWS(Type)))),ROWS($1:11))),"")</f>
        <v/>
      </c>
      <c r="U13" s="21" t="str">
        <f t="array" aca="1" ref="U13" ca="1">IF(ROWS($1:11)&lt;=COUNTIF(Type,$U$2),INDEX(NOM,SMALL(IF(Type=$U$2,ROW(INDIRECT("1:"&amp;ROWS(Type)))),ROWS($1:11))),"")</f>
        <v/>
      </c>
      <c r="V13" s="21" t="str">
        <f t="array" aca="1" ref="V13" ca="1">IF(ROWS($1:11)&lt;=COUNTIF(Type,$V$2),INDEX(NOM,SMALL(IF(Type=$V$2,ROW(INDIRECT("1:"&amp;ROWS(Type)))),ROWS($1:11))),"")</f>
        <v/>
      </c>
      <c r="W13" s="18" t="str">
        <f t="array" aca="1" ref="W13" ca="1">IF(ROWS($1:11)&lt;=COUNTIF(Type,$W$2),INDEX(NOM,SMALL(IF(Type=$W$2,ROW(INDIRECT("1:"&amp;ROWS(Type)))),ROWS($1:11))),"")</f>
        <v/>
      </c>
    </row>
    <row r="14" spans="1:23" ht="15.75" thickBot="1" x14ac:dyDescent="0.3">
      <c r="A14" s="15" t="s">
        <v>36</v>
      </c>
      <c r="B14" s="13"/>
      <c r="C14" s="13"/>
      <c r="D14" s="13"/>
      <c r="E14" s="13"/>
      <c r="F14" s="13"/>
      <c r="G14" s="13"/>
      <c r="H14" s="13"/>
      <c r="I14" s="13"/>
      <c r="J14" s="13"/>
      <c r="N14"/>
      <c r="T14" s="21" t="str">
        <f t="array" aca="1" ref="T14" ca="1">IF(ROWS($1:12)&lt;=COUNTIF(Type,$T$2),INDEX(NOM,SMALL(IF(Type=$T$2,ROW(INDIRECT("1:"&amp;ROWS(Type)))),ROWS($1:12))),"")</f>
        <v/>
      </c>
      <c r="U14" s="21" t="str">
        <f t="array" aca="1" ref="U14" ca="1">IF(ROWS($1:12)&lt;=COUNTIF(Type,$U$2),INDEX(NOM,SMALL(IF(Type=$U$2,ROW(INDIRECT("1:"&amp;ROWS(Type)))),ROWS($1:12))),"")</f>
        <v/>
      </c>
      <c r="V14" s="21" t="str">
        <f t="array" aca="1" ref="V14" ca="1">IF(ROWS($1:12)&lt;=COUNTIF(Type,$V$2),INDEX(NOM,SMALL(IF(Type=$V$2,ROW(INDIRECT("1:"&amp;ROWS(Type)))),ROWS($1:12))),"")</f>
        <v/>
      </c>
      <c r="W14" s="18" t="str">
        <f t="array" aca="1" ref="W14" ca="1">IF(ROWS($1:12)&lt;=COUNTIF(Type,$W$2),INDEX(NOM,SMALL(IF(Type=$W$2,ROW(INDIRECT("1:"&amp;ROWS(Type)))),ROWS($1:12))),"")</f>
        <v/>
      </c>
    </row>
    <row r="15" spans="1:23" ht="15.75" thickBot="1" x14ac:dyDescent="0.3">
      <c r="A15" s="3" t="s">
        <v>43</v>
      </c>
      <c r="B15" s="13"/>
      <c r="C15" s="13"/>
      <c r="D15" s="13"/>
      <c r="E15" s="13"/>
      <c r="F15" s="13"/>
      <c r="G15" s="13"/>
      <c r="H15" s="13"/>
      <c r="I15" s="13"/>
      <c r="J15" s="13"/>
      <c r="N15"/>
      <c r="T15" s="21" t="str">
        <f t="array" aca="1" ref="T15" ca="1">IF(ROWS($1:13)&lt;=COUNTIF(Type,$T$2),INDEX(NOM,SMALL(IF(Type=$T$2,ROW(INDIRECT("1:"&amp;ROWS(Type)))),ROWS($1:13))),"")</f>
        <v/>
      </c>
      <c r="U15" s="21" t="str">
        <f t="array" aca="1" ref="U15" ca="1">IF(ROWS($1:13)&lt;=COUNTIF(Type,$U$2),INDEX(NOM,SMALL(IF(Type=$U$2,ROW(INDIRECT("1:"&amp;ROWS(Type)))),ROWS($1:13))),"")</f>
        <v/>
      </c>
      <c r="V15" s="21" t="str">
        <f t="array" aca="1" ref="V15" ca="1">IF(ROWS($1:13)&lt;=COUNTIF(Type,$V$2),INDEX(NOM,SMALL(IF(Type=$V$2,ROW(INDIRECT("1:"&amp;ROWS(Type)))),ROWS($1:13))),"")</f>
        <v/>
      </c>
      <c r="W15" s="18" t="str">
        <f t="array" aca="1" ref="W15" ca="1">IF(ROWS($1:13)&lt;=COUNTIF(Type,$W$2),INDEX(NOM,SMALL(IF(Type=$W$2,ROW(INDIRECT("1:"&amp;ROWS(Type)))),ROWS($1:13))),"")</f>
        <v/>
      </c>
    </row>
    <row r="16" spans="1:23" ht="15.75" thickBot="1" x14ac:dyDescent="0.3">
      <c r="A16" s="9" t="s">
        <v>30</v>
      </c>
      <c r="B16" s="13"/>
      <c r="C16" s="13"/>
      <c r="D16" s="13"/>
      <c r="E16" s="13"/>
      <c r="F16" s="13"/>
      <c r="G16" s="13"/>
      <c r="H16" s="13"/>
      <c r="I16" s="13"/>
      <c r="J16" s="13"/>
      <c r="N16"/>
      <c r="T16" s="21" t="str">
        <f t="array" aca="1" ref="T16" ca="1">IF(ROWS($1:14)&lt;=COUNTIF(Type,$T$2),INDEX(NOM,SMALL(IF(Type=$T$2,ROW(INDIRECT("1:"&amp;ROWS(Type)))),ROWS($1:14))),"")</f>
        <v/>
      </c>
      <c r="U16" s="21" t="str">
        <f t="array" aca="1" ref="U16" ca="1">IF(ROWS($1:14)&lt;=COUNTIF(Type,$U$2),INDEX(NOM,SMALL(IF(Type=$U$2,ROW(INDIRECT("1:"&amp;ROWS(Type)))),ROWS($1:14))),"")</f>
        <v/>
      </c>
      <c r="V16" s="21" t="str">
        <f t="array" aca="1" ref="V16" ca="1">IF(ROWS($1:14)&lt;=COUNTIF(Type,$V$2),INDEX(NOM,SMALL(IF(Type=$V$2,ROW(INDIRECT("1:"&amp;ROWS(Type)))),ROWS($1:14))),"")</f>
        <v/>
      </c>
      <c r="W16" s="18" t="str">
        <f t="array" aca="1" ref="W16" ca="1">IF(ROWS($1:14)&lt;=COUNTIF(Type,$W$2),INDEX(NOM,SMALL(IF(Type=$W$2,ROW(INDIRECT("1:"&amp;ROWS(Type)))),ROWS($1:14))),"")</f>
        <v/>
      </c>
    </row>
    <row r="17" spans="1:23" ht="15.75" thickBot="1" x14ac:dyDescent="0.3">
      <c r="A17" s="9" t="s">
        <v>7</v>
      </c>
      <c r="B17" s="13"/>
      <c r="C17" s="13"/>
      <c r="D17" s="13"/>
      <c r="E17" s="13"/>
      <c r="F17" s="13"/>
      <c r="G17" s="13"/>
      <c r="H17" s="13"/>
      <c r="I17" s="13"/>
      <c r="J17" s="13"/>
      <c r="N17"/>
      <c r="T17" s="21" t="str">
        <f t="array" aca="1" ref="T17" ca="1">IF(ROWS($1:15)&lt;=COUNTIF(Type,$T$2),INDEX(NOM,SMALL(IF(Type=$T$2,ROW(INDIRECT("1:"&amp;ROWS(Type)))),ROWS($1:15))),"")</f>
        <v/>
      </c>
      <c r="U17" s="21" t="str">
        <f t="array" aca="1" ref="U17" ca="1">IF(ROWS($1:15)&lt;=COUNTIF(Type,$U$2),INDEX(NOM,SMALL(IF(Type=$U$2,ROW(INDIRECT("1:"&amp;ROWS(Type)))),ROWS($1:15))),"")</f>
        <v/>
      </c>
      <c r="V17" s="21" t="str">
        <f t="array" aca="1" ref="V17" ca="1">IF(ROWS($1:15)&lt;=COUNTIF(Type,$V$2),INDEX(NOM,SMALL(IF(Type=$V$2,ROW(INDIRECT("1:"&amp;ROWS(Type)))),ROWS($1:15))),"")</f>
        <v/>
      </c>
      <c r="W17" s="18" t="str">
        <f t="array" aca="1" ref="W17" ca="1">IF(ROWS($1:15)&lt;=COUNTIF(Type,$W$2),INDEX(NOM,SMALL(IF(Type=$W$2,ROW(INDIRECT("1:"&amp;ROWS(Type)))),ROWS($1:15))),"")</f>
        <v/>
      </c>
    </row>
    <row r="18" spans="1:23" ht="15.75" thickBot="1" x14ac:dyDescent="0.3">
      <c r="A18" s="3" t="s">
        <v>8</v>
      </c>
      <c r="B18" s="13"/>
      <c r="C18" s="13"/>
      <c r="D18" s="13"/>
      <c r="E18" s="13"/>
      <c r="F18" s="13"/>
      <c r="G18" s="13"/>
      <c r="H18" s="13"/>
      <c r="I18" s="13"/>
      <c r="J18" s="13"/>
      <c r="N18"/>
      <c r="T18" s="21" t="str">
        <f t="array" aca="1" ref="T18" ca="1">IF(ROWS($1:16)&lt;=COUNTIF(Type,$T$2),INDEX(NOM,SMALL(IF(Type=$T$2,ROW(INDIRECT("1:"&amp;ROWS(Type)))),ROWS($1:16))),"")</f>
        <v/>
      </c>
      <c r="U18" s="21" t="str">
        <f t="array" aca="1" ref="U18" ca="1">IF(ROWS($1:16)&lt;=COUNTIF(Type,$U$2),INDEX(NOM,SMALL(IF(Type=$U$2,ROW(INDIRECT("1:"&amp;ROWS(Type)))),ROWS($1:16))),"")</f>
        <v/>
      </c>
      <c r="V18" s="21" t="str">
        <f t="array" aca="1" ref="V18" ca="1">IF(ROWS($1:16)&lt;=COUNTIF(Type,$V$2),INDEX(NOM,SMALL(IF(Type=$V$2,ROW(INDIRECT("1:"&amp;ROWS(Type)))),ROWS($1:16))),"")</f>
        <v/>
      </c>
      <c r="W18" s="18" t="str">
        <f t="array" aca="1" ref="W18" ca="1">IF(ROWS($1:16)&lt;=COUNTIF(Type,$W$2),INDEX(NOM,SMALL(IF(Type=$W$2,ROW(INDIRECT("1:"&amp;ROWS(Type)))),ROWS($1:16))),"")</f>
        <v/>
      </c>
    </row>
    <row r="19" spans="1:23" ht="15.75" thickBot="1" x14ac:dyDescent="0.3">
      <c r="A19" s="3" t="s">
        <v>9</v>
      </c>
      <c r="B19" s="13"/>
      <c r="C19" s="13"/>
      <c r="D19" s="13"/>
      <c r="E19" s="13"/>
      <c r="F19" s="13"/>
      <c r="G19" s="13"/>
      <c r="H19" s="13"/>
      <c r="I19" s="13"/>
      <c r="J19" s="13"/>
      <c r="N19"/>
      <c r="T19" s="21" t="str">
        <f t="array" aca="1" ref="T19" ca="1">IF(ROWS($1:17)&lt;=COUNTIF(Type,$T$2),INDEX(NOM,SMALL(IF(Type=$T$2,ROW(INDIRECT("1:"&amp;ROWS(Type)))),ROWS($1:17))),"")</f>
        <v/>
      </c>
      <c r="U19" s="21" t="str">
        <f t="array" aca="1" ref="U19" ca="1">IF(ROWS($1:17)&lt;=COUNTIF(Type,$U$2),INDEX(NOM,SMALL(IF(Type=$U$2,ROW(INDIRECT("1:"&amp;ROWS(Type)))),ROWS($1:17))),"")</f>
        <v/>
      </c>
      <c r="V19" s="21" t="str">
        <f t="array" aca="1" ref="V19" ca="1">IF(ROWS($1:17)&lt;=COUNTIF(Type,$V$2),INDEX(NOM,SMALL(IF(Type=$V$2,ROW(INDIRECT("1:"&amp;ROWS(Type)))),ROWS($1:17))),"")</f>
        <v/>
      </c>
      <c r="W19" s="18" t="str">
        <f t="array" aca="1" ref="W19" ca="1">IF(ROWS($1:17)&lt;=COUNTIF(Type,$W$2),INDEX(NOM,SMALL(IF(Type=$W$2,ROW(INDIRECT("1:"&amp;ROWS(Type)))),ROWS($1:17))),"")</f>
        <v/>
      </c>
    </row>
    <row r="20" spans="1:23" ht="15.75" thickBot="1" x14ac:dyDescent="0.3">
      <c r="A20" s="3" t="s">
        <v>18</v>
      </c>
      <c r="B20" s="13"/>
      <c r="C20" s="13"/>
      <c r="D20" s="13"/>
      <c r="E20" s="13"/>
      <c r="F20" s="13"/>
      <c r="G20" s="13"/>
      <c r="H20" s="13"/>
      <c r="I20" s="13"/>
      <c r="J20" s="13"/>
      <c r="N20"/>
      <c r="T20" s="22" t="str">
        <f t="array" aca="1" ref="T20" ca="1">IF(ROWS($1:18)&lt;=COUNTIF(Type,$T$2),INDEX(NOM,SMALL(IF(Type=$T$2,ROW(INDIRECT("1:"&amp;ROWS(Type)))),ROWS($1:18))),"")</f>
        <v/>
      </c>
      <c r="U20" s="22" t="str">
        <f t="array" aca="1" ref="U20" ca="1">IF(ROWS($1:18)&lt;=COUNTIF(Type,$U$2),INDEX(NOM,SMALL(IF(Type=$U$2,ROW(INDIRECT("1:"&amp;ROWS(Type)))),ROWS($1:18))),"")</f>
        <v/>
      </c>
      <c r="V20" s="22" t="str">
        <f t="array" aca="1" ref="V20" ca="1">IF(ROWS($1:18)&lt;=COUNTIF(Type,$V$2),INDEX(NOM,SMALL(IF(Type=$V$2,ROW(INDIRECT("1:"&amp;ROWS(Type)))),ROWS($1:18))),"")</f>
        <v/>
      </c>
      <c r="W20" s="19" t="str">
        <f t="array" aca="1" ref="W20" ca="1">IF(ROWS($1:18)&lt;=COUNTIF(Type,$W$2),INDEX(NOM,SMALL(IF(Type=$W$2,ROW(INDIRECT("1:"&amp;ROWS(Type)))),ROWS($1:18))),"")</f>
        <v/>
      </c>
    </row>
    <row r="21" spans="1:23" ht="15.75" thickBot="1" x14ac:dyDescent="0.3">
      <c r="A21" s="3" t="s">
        <v>19</v>
      </c>
      <c r="B21" s="13"/>
      <c r="C21" s="13"/>
      <c r="D21" s="13"/>
      <c r="E21" s="13"/>
      <c r="F21" s="13"/>
      <c r="G21" s="13"/>
      <c r="H21" s="13"/>
      <c r="I21" s="13"/>
      <c r="J21" s="13"/>
      <c r="N21"/>
    </row>
    <row r="22" spans="1:23" ht="15.75" thickBot="1" x14ac:dyDescent="0.3">
      <c r="A22" s="3" t="s">
        <v>48</v>
      </c>
      <c r="B22" s="13"/>
      <c r="C22" s="13"/>
      <c r="D22" s="13"/>
      <c r="E22" s="13"/>
      <c r="F22" s="13"/>
      <c r="G22" s="13"/>
      <c r="H22" s="13"/>
      <c r="I22" s="13"/>
      <c r="J22" s="13"/>
      <c r="N22"/>
    </row>
    <row r="23" spans="1:23" ht="15.75" thickBot="1" x14ac:dyDescent="0.3">
      <c r="A23" s="3" t="s">
        <v>20</v>
      </c>
      <c r="B23" s="13"/>
      <c r="C23" s="13"/>
      <c r="D23" s="13"/>
      <c r="E23" s="13"/>
      <c r="F23" s="13"/>
      <c r="G23" s="13"/>
      <c r="H23" s="13"/>
      <c r="I23" s="13"/>
      <c r="J23" s="13"/>
      <c r="N23"/>
      <c r="T23" s="23" t="s">
        <v>81</v>
      </c>
      <c r="U23" s="23" t="s">
        <v>81</v>
      </c>
      <c r="V23" s="23" t="s">
        <v>81</v>
      </c>
      <c r="W23" s="23" t="s">
        <v>81</v>
      </c>
    </row>
    <row r="24" spans="1:23" ht="15.75" thickBot="1" x14ac:dyDescent="0.3">
      <c r="A24" s="9" t="s">
        <v>31</v>
      </c>
      <c r="B24" s="13"/>
      <c r="C24" s="13"/>
      <c r="D24" s="13"/>
      <c r="E24" s="13"/>
      <c r="F24" s="13"/>
      <c r="G24" s="13"/>
      <c r="H24" s="13"/>
      <c r="I24" s="13"/>
      <c r="J24" s="13"/>
      <c r="N24"/>
      <c r="T24" s="27" t="s">
        <v>55</v>
      </c>
      <c r="U24" s="27" t="s">
        <v>55</v>
      </c>
      <c r="V24" s="27" t="s">
        <v>55</v>
      </c>
      <c r="W24" s="27" t="s">
        <v>55</v>
      </c>
    </row>
    <row r="25" spans="1:23" ht="15.75" thickBot="1" x14ac:dyDescent="0.3">
      <c r="A25" s="3" t="s">
        <v>49</v>
      </c>
      <c r="B25" s="13"/>
      <c r="C25" s="13"/>
      <c r="D25" s="13"/>
      <c r="E25" s="13"/>
      <c r="F25" s="13"/>
      <c r="G25" s="13"/>
      <c r="H25" s="13"/>
      <c r="I25" s="13"/>
      <c r="J25" s="13"/>
      <c r="N25"/>
      <c r="T25" s="28" t="s">
        <v>58</v>
      </c>
      <c r="U25" s="28" t="s">
        <v>63</v>
      </c>
      <c r="V25" s="28" t="s">
        <v>59</v>
      </c>
      <c r="W25" s="28" t="s">
        <v>64</v>
      </c>
    </row>
    <row r="26" spans="1:23" ht="15.75" thickBot="1" x14ac:dyDescent="0.3">
      <c r="A26" s="3" t="s">
        <v>50</v>
      </c>
      <c r="B26" s="13"/>
      <c r="C26" s="13"/>
      <c r="D26" s="13"/>
      <c r="E26" s="13"/>
      <c r="F26" s="13"/>
      <c r="G26" s="13"/>
      <c r="H26" s="13"/>
      <c r="I26" s="13"/>
      <c r="J26" s="13"/>
      <c r="N26"/>
      <c r="T26" s="20" t="str">
        <f t="array" aca="1" ref="T26" ca="1">IF(ROWS($1:1)&lt;=SUMPRODUCT((Type=$T$24)*(Je_cherche=$T$25)),INDEX(NOM,SMALL(IF((Type=$T$24)*(Je_cherche=$T$25),ROW(INDIRECT("1:"&amp;ROWS(Type)))),ROWS($1:1))),"")</f>
        <v>BANGRATZ</v>
      </c>
      <c r="U26" s="17" t="str">
        <f t="array" aca="1" ref="U26" ca="1">IF(ROWS($1:1)&lt;=SUMPRODUCT((Type=$U$24)*(Je_cherche=$U$25)),INDEX(NOM,SMALL(IF((Type=$U$24)*(Je_cherche=$U$25),ROW(INDIRECT("1:"&amp;ROWS(Type)))),ROWS($1:1))),"")</f>
        <v/>
      </c>
      <c r="V26" s="24" t="str">
        <f t="array" aca="1" ref="V26" ca="1">IF(ROWS($1:1)&lt;=SUMPRODUCT((Type=$V$24)*(Je_cherche=$V$25)),INDEX(NOM,SMALL(IF((Type=$V$24)*(Je_cherche=$V$25),ROW(INDIRECT("1:"&amp;ROWS(Type)))),ROWS($1:1))),"")</f>
        <v/>
      </c>
      <c r="W26" s="17" t="str">
        <f t="array" aca="1" ref="W26" ca="1">IF(ROWS($1:1)&lt;=SUMPRODUCT((Type=$W$24)*(Je_cherche=$W$25)),INDEX(NOM,SMALL(IF((Type=$W$24)*(Je_cherche=$W$25),ROW(INDIRECT("1:"&amp;ROWS(Type)))),ROWS($1:1))),"")</f>
        <v/>
      </c>
    </row>
    <row r="27" spans="1:23" ht="15.75" thickBot="1" x14ac:dyDescent="0.3">
      <c r="A27" s="3" t="s">
        <v>52</v>
      </c>
      <c r="B27" s="13"/>
      <c r="C27" s="13"/>
      <c r="D27" s="13"/>
      <c r="E27" s="13"/>
      <c r="F27" s="13"/>
      <c r="G27" s="13"/>
      <c r="H27" s="13"/>
      <c r="I27" s="13"/>
      <c r="J27" s="13"/>
      <c r="N27"/>
      <c r="T27" s="21" t="str">
        <f t="array" aca="1" ref="T27" ca="1">IF(ROWS($1:2)&lt;=SUMPRODUCT((Type=$T$24)*(Je_cherche=$T$25)),INDEX(NOM,SMALL(IF((Type=$T$24)*(Je_cherche=$T$25),ROW(INDIRECT("1:"&amp;ROWS(Type)))),ROWS($1:2))),"")</f>
        <v/>
      </c>
      <c r="U27" s="18" t="str">
        <f t="array" aca="1" ref="U27" ca="1">IF(ROWS($1:2)&lt;=SUMPRODUCT((Type=$U$24)*(Je_cherche=$U$25)),INDEX(NOM,SMALL(IF((Type=$U$24)*(Je_cherche=$U$25),ROW(INDIRECT("1:"&amp;ROWS(Type)))),ROWS($1:2))),"")</f>
        <v/>
      </c>
      <c r="V27" s="25" t="str">
        <f t="array" aca="1" ref="V27" ca="1">IF(ROWS($1:2)&lt;=SUMPRODUCT((Type=$V$24)*(Je_cherche=$V$25)),INDEX(NOM,SMALL(IF((Type=$V$24)*(Je_cherche=$V$25),ROW(INDIRECT("1:"&amp;ROWS(Type)))),ROWS($1:2))),"")</f>
        <v/>
      </c>
      <c r="W27" s="18" t="str">
        <f t="array" aca="1" ref="W27" ca="1">IF(ROWS($1:2)&lt;=SUMPRODUCT((Type=$W$24)*(Je_cherche=$W$25)),INDEX(NOM,SMALL(IF((Type=$W$24)*(Je_cherche=$W$25),ROW(INDIRECT("1:"&amp;ROWS(Type)))),ROWS($1:2))),"")</f>
        <v/>
      </c>
    </row>
    <row r="28" spans="1:23" ht="15.75" thickBot="1" x14ac:dyDescent="0.3">
      <c r="A28" s="3" t="s">
        <v>33</v>
      </c>
      <c r="B28" s="13"/>
      <c r="C28" s="13"/>
      <c r="D28" s="13"/>
      <c r="E28" s="13"/>
      <c r="F28" s="13"/>
      <c r="G28" s="13"/>
      <c r="H28" s="13"/>
      <c r="I28" s="13"/>
      <c r="J28" s="13"/>
      <c r="N28"/>
      <c r="T28" s="21" t="str">
        <f t="array" aca="1" ref="T28" ca="1">IF(ROWS($1:3)&lt;=SUMPRODUCT((Type=$T$24)*(Je_cherche=$T$25)),INDEX(NOM,SMALL(IF((Type=$T$24)*(Je_cherche=$T$25),ROW(INDIRECT("1:"&amp;ROWS(Type)))),ROWS($1:3))),"")</f>
        <v/>
      </c>
      <c r="U28" s="18" t="str">
        <f t="array" aca="1" ref="U28" ca="1">IF(ROWS($1:3)&lt;=SUMPRODUCT((Type=$U$24)*(Je_cherche=$U$25)),INDEX(NOM,SMALL(IF((Type=$U$24)*(Je_cherche=$U$25),ROW(INDIRECT("1:"&amp;ROWS(Type)))),ROWS($1:3))),"")</f>
        <v/>
      </c>
      <c r="V28" s="25" t="str">
        <f t="array" aca="1" ref="V28" ca="1">IF(ROWS($1:3)&lt;=SUMPRODUCT((Type=$V$24)*(Je_cherche=$V$25)),INDEX(NOM,SMALL(IF((Type=$V$24)*(Je_cherche=$V$25),ROW(INDIRECT("1:"&amp;ROWS(Type)))),ROWS($1:3))),"")</f>
        <v/>
      </c>
      <c r="W28" s="18" t="str">
        <f t="array" aca="1" ref="W28" ca="1">IF(ROWS($1:3)&lt;=SUMPRODUCT((Type=$W$24)*(Je_cherche=$W$25)),INDEX(NOM,SMALL(IF((Type=$W$24)*(Je_cherche=$W$25),ROW(INDIRECT("1:"&amp;ROWS(Type)))),ROWS($1:3))),"")</f>
        <v/>
      </c>
    </row>
    <row r="29" spans="1:23" ht="15.75" thickBot="1" x14ac:dyDescent="0.3">
      <c r="A29" s="9" t="s">
        <v>34</v>
      </c>
      <c r="B29" s="13"/>
      <c r="C29" s="13"/>
      <c r="D29" s="13"/>
      <c r="E29" s="13"/>
      <c r="F29" s="13"/>
      <c r="G29" s="13"/>
      <c r="H29" s="13"/>
      <c r="I29" s="13"/>
      <c r="J29" s="13"/>
      <c r="N29"/>
      <c r="T29" s="21" t="str">
        <f t="array" aca="1" ref="T29" ca="1">IF(ROWS($1:4)&lt;=SUMPRODUCT((Type=$T$24)*(Je_cherche=$T$25)),INDEX(NOM,SMALL(IF((Type=$T$24)*(Je_cherche=$T$25),ROW(INDIRECT("1:"&amp;ROWS(Type)))),ROWS($1:4))),"")</f>
        <v/>
      </c>
      <c r="U29" s="18" t="str">
        <f t="array" aca="1" ref="U29" ca="1">IF(ROWS($1:4)&lt;=SUMPRODUCT((Type=$U$24)*(Je_cherche=$U$25)),INDEX(NOM,SMALL(IF((Type=$U$24)*(Je_cherche=$U$25),ROW(INDIRECT("1:"&amp;ROWS(Type)))),ROWS($1:4))),"")</f>
        <v/>
      </c>
      <c r="V29" s="25" t="str">
        <f t="array" aca="1" ref="V29" ca="1">IF(ROWS($1:4)&lt;=SUMPRODUCT((Type=$V$24)*(Je_cherche=$V$25)),INDEX(NOM,SMALL(IF((Type=$V$24)*(Je_cherche=$V$25),ROW(INDIRECT("1:"&amp;ROWS(Type)))),ROWS($1:4))),"")</f>
        <v/>
      </c>
      <c r="W29" s="18" t="str">
        <f t="array" aca="1" ref="W29" ca="1">IF(ROWS($1:4)&lt;=SUMPRODUCT((Type=$W$24)*(Je_cherche=$W$25)),INDEX(NOM,SMALL(IF((Type=$W$24)*(Je_cherche=$W$25),ROW(INDIRECT("1:"&amp;ROWS(Type)))),ROWS($1:4))),"")</f>
        <v/>
      </c>
    </row>
    <row r="30" spans="1:23" ht="15.75" thickBot="1" x14ac:dyDescent="0.3">
      <c r="A30" s="3" t="s">
        <v>26</v>
      </c>
      <c r="B30" s="13"/>
      <c r="C30" s="13"/>
      <c r="D30" s="13"/>
      <c r="E30" s="13"/>
      <c r="F30" s="13"/>
      <c r="G30" s="13"/>
      <c r="H30" s="13"/>
      <c r="I30" s="13"/>
      <c r="J30" s="13"/>
      <c r="N30"/>
      <c r="T30" s="21" t="str">
        <f t="array" aca="1" ref="T30" ca="1">IF(ROWS($1:5)&lt;=SUMPRODUCT((Type=$T$24)*(Je_cherche=$T$25)),INDEX(NOM,SMALL(IF((Type=$T$24)*(Je_cherche=$T$25),ROW(INDIRECT("1:"&amp;ROWS(Type)))),ROWS($1:5))),"")</f>
        <v/>
      </c>
      <c r="U30" s="18" t="str">
        <f t="array" aca="1" ref="U30" ca="1">IF(ROWS($1:5)&lt;=SUMPRODUCT((Type=$U$24)*(Je_cherche=$U$25)),INDEX(NOM,SMALL(IF((Type=$U$24)*(Je_cherche=$U$25),ROW(INDIRECT("1:"&amp;ROWS(Type)))),ROWS($1:5))),"")</f>
        <v/>
      </c>
      <c r="V30" s="25" t="str">
        <f t="array" aca="1" ref="V30" ca="1">IF(ROWS($1:5)&lt;=SUMPRODUCT((Type=$V$24)*(Je_cherche=$V$25)),INDEX(NOM,SMALL(IF((Type=$V$24)*(Je_cherche=$V$25),ROW(INDIRECT("1:"&amp;ROWS(Type)))),ROWS($1:5))),"")</f>
        <v/>
      </c>
      <c r="W30" s="18" t="str">
        <f t="array" aca="1" ref="W30" ca="1">IF(ROWS($1:5)&lt;=SUMPRODUCT((Type=$W$24)*(Je_cherche=$W$25)),INDEX(NOM,SMALL(IF((Type=$W$24)*(Je_cherche=$W$25),ROW(INDIRECT("1:"&amp;ROWS(Type)))),ROWS($1:5))),"")</f>
        <v/>
      </c>
    </row>
    <row r="31" spans="1:23" ht="15.75" thickBot="1" x14ac:dyDescent="0.3">
      <c r="A31" s="9" t="s">
        <v>10</v>
      </c>
      <c r="B31" s="13"/>
      <c r="C31" s="13"/>
      <c r="D31" s="13"/>
      <c r="E31" s="13"/>
      <c r="F31" s="13"/>
      <c r="G31" s="13"/>
      <c r="H31" s="13"/>
      <c r="I31" s="13"/>
      <c r="J31" s="13"/>
      <c r="N31"/>
      <c r="T31" s="21" t="str">
        <f t="array" aca="1" ref="T31" ca="1">IF(ROWS($1:6)&lt;=SUMPRODUCT((Type=$T$24)*(Je_cherche=$T$25)),INDEX(NOM,SMALL(IF((Type=$T$24)*(Je_cherche=$T$25),ROW(INDIRECT("1:"&amp;ROWS(Type)))),ROWS($1:6))),"")</f>
        <v/>
      </c>
      <c r="U31" s="18" t="str">
        <f t="array" aca="1" ref="U31" ca="1">IF(ROWS($1:6)&lt;=SUMPRODUCT((Type=$U$24)*(Je_cherche=$U$25)),INDEX(NOM,SMALL(IF((Type=$U$24)*(Je_cherche=$U$25),ROW(INDIRECT("1:"&amp;ROWS(Type)))),ROWS($1:6))),"")</f>
        <v/>
      </c>
      <c r="V31" s="25" t="str">
        <f t="array" aca="1" ref="V31" ca="1">IF(ROWS($1:6)&lt;=SUMPRODUCT((Type=$V$24)*(Je_cherche=$V$25)),INDEX(NOM,SMALL(IF((Type=$V$24)*(Je_cherche=$V$25),ROW(INDIRECT("1:"&amp;ROWS(Type)))),ROWS($1:6))),"")</f>
        <v/>
      </c>
      <c r="W31" s="18" t="str">
        <f t="array" aca="1" ref="W31" ca="1">IF(ROWS($1:6)&lt;=SUMPRODUCT((Type=$W$24)*(Je_cherche=$W$25)),INDEX(NOM,SMALL(IF((Type=$W$24)*(Je_cherche=$W$25),ROW(INDIRECT("1:"&amp;ROWS(Type)))),ROWS($1:6))),"")</f>
        <v/>
      </c>
    </row>
    <row r="32" spans="1:23" ht="15.75" thickBot="1" x14ac:dyDescent="0.3">
      <c r="A32" s="3" t="s">
        <v>51</v>
      </c>
      <c r="B32" s="13"/>
      <c r="C32" s="13"/>
      <c r="D32" s="13"/>
      <c r="E32" s="13"/>
      <c r="F32" s="13"/>
      <c r="G32" s="13"/>
      <c r="H32" s="13"/>
      <c r="I32" s="13"/>
      <c r="J32" s="13"/>
      <c r="N32"/>
      <c r="T32" s="21" t="str">
        <f t="array" aca="1" ref="T32" ca="1">IF(ROWS($1:7)&lt;=SUMPRODUCT((Type=$T$24)*(Je_cherche=$T$25)),INDEX(NOM,SMALL(IF((Type=$T$24)*(Je_cherche=$T$25),ROW(INDIRECT("1:"&amp;ROWS(Type)))),ROWS($1:7))),"")</f>
        <v/>
      </c>
      <c r="U32" s="18" t="str">
        <f t="array" aca="1" ref="U32" ca="1">IF(ROWS($1:7)&lt;=SUMPRODUCT((Type=$U$24)*(Je_cherche=$U$25)),INDEX(NOM,SMALL(IF((Type=$U$24)*(Je_cherche=$U$25),ROW(INDIRECT("1:"&amp;ROWS(Type)))),ROWS($1:7))),"")</f>
        <v/>
      </c>
      <c r="V32" s="25" t="str">
        <f t="array" aca="1" ref="V32" ca="1">IF(ROWS($1:7)&lt;=SUMPRODUCT((Type=$V$24)*(Je_cherche=$V$25)),INDEX(NOM,SMALL(IF((Type=$V$24)*(Je_cherche=$V$25),ROW(INDIRECT("1:"&amp;ROWS(Type)))),ROWS($1:7))),"")</f>
        <v/>
      </c>
      <c r="W32" s="18" t="str">
        <f t="array" aca="1" ref="W32" ca="1">IF(ROWS($1:7)&lt;=SUMPRODUCT((Type=$W$24)*(Je_cherche=$W$25)),INDEX(NOM,SMALL(IF((Type=$W$24)*(Je_cherche=$W$25),ROW(INDIRECT("1:"&amp;ROWS(Type)))),ROWS($1:7))),"")</f>
        <v/>
      </c>
    </row>
    <row r="33" spans="1:23" ht="15.75" thickBot="1" x14ac:dyDescent="0.3">
      <c r="A33" s="9" t="s">
        <v>21</v>
      </c>
      <c r="B33" s="13"/>
      <c r="C33" s="13"/>
      <c r="D33" s="13"/>
      <c r="E33" s="13"/>
      <c r="F33" s="13"/>
      <c r="G33" s="13"/>
      <c r="H33" s="13"/>
      <c r="I33" s="13"/>
      <c r="J33" s="13"/>
      <c r="N33"/>
      <c r="T33" s="21" t="str">
        <f t="array" aca="1" ref="T33" ca="1">IF(ROWS($1:8)&lt;=SUMPRODUCT((Type=$T$24)*(Je_cherche=$T$25)),INDEX(NOM,SMALL(IF((Type=$T$24)*(Je_cherche=$T$25),ROW(INDIRECT("1:"&amp;ROWS(Type)))),ROWS($1:8))),"")</f>
        <v/>
      </c>
      <c r="U33" s="18" t="str">
        <f t="array" aca="1" ref="U33" ca="1">IF(ROWS($1:8)&lt;=SUMPRODUCT((Type=$U$24)*(Je_cherche=$U$25)),INDEX(NOM,SMALL(IF((Type=$U$24)*(Je_cherche=$U$25),ROW(INDIRECT("1:"&amp;ROWS(Type)))),ROWS($1:8))),"")</f>
        <v/>
      </c>
      <c r="V33" s="25" t="str">
        <f t="array" aca="1" ref="V33" ca="1">IF(ROWS($1:8)&lt;=SUMPRODUCT((Type=$V$24)*(Je_cherche=$V$25)),INDEX(NOM,SMALL(IF((Type=$V$24)*(Je_cherche=$V$25),ROW(INDIRECT("1:"&amp;ROWS(Type)))),ROWS($1:8))),"")</f>
        <v/>
      </c>
      <c r="W33" s="18" t="str">
        <f t="array" aca="1" ref="W33" ca="1">IF(ROWS($1:8)&lt;=SUMPRODUCT((Type=$W$24)*(Je_cherche=$W$25)),INDEX(NOM,SMALL(IF((Type=$W$24)*(Je_cherche=$W$25),ROW(INDIRECT("1:"&amp;ROWS(Type)))),ROWS($1:8))),"")</f>
        <v/>
      </c>
    </row>
    <row r="34" spans="1:23" ht="15.75" thickBot="1" x14ac:dyDescent="0.3">
      <c r="A34" s="3" t="s">
        <v>71</v>
      </c>
      <c r="B34" s="13"/>
      <c r="C34" s="13"/>
      <c r="D34" s="13"/>
      <c r="E34" s="13"/>
      <c r="F34" s="13"/>
      <c r="G34" s="13"/>
      <c r="H34" s="13"/>
      <c r="I34" s="13"/>
      <c r="J34" s="13"/>
      <c r="N34"/>
      <c r="T34" s="21" t="str">
        <f t="array" aca="1" ref="T34" ca="1">IF(ROWS($1:9)&lt;=SUMPRODUCT((Type=$T$24)*(Je_cherche=$T$25)),INDEX(NOM,SMALL(IF((Type=$T$24)*(Je_cherche=$T$25),ROW(INDIRECT("1:"&amp;ROWS(Type)))),ROWS($1:9))),"")</f>
        <v/>
      </c>
      <c r="U34" s="18" t="str">
        <f t="array" aca="1" ref="U34" ca="1">IF(ROWS($1:9)&lt;=SUMPRODUCT((Type=$U$24)*(Je_cherche=$U$25)),INDEX(NOM,SMALL(IF((Type=$U$24)*(Je_cherche=$U$25),ROW(INDIRECT("1:"&amp;ROWS(Type)))),ROWS($1:9))),"")</f>
        <v/>
      </c>
      <c r="V34" s="25" t="str">
        <f t="array" aca="1" ref="V34" ca="1">IF(ROWS($1:9)&lt;=SUMPRODUCT((Type=$V$24)*(Je_cherche=$V$25)),INDEX(NOM,SMALL(IF((Type=$V$24)*(Je_cherche=$V$25),ROW(INDIRECT("1:"&amp;ROWS(Type)))),ROWS($1:9))),"")</f>
        <v/>
      </c>
      <c r="W34" s="18" t="str">
        <f t="array" aca="1" ref="W34" ca="1">IF(ROWS($1:9)&lt;=SUMPRODUCT((Type=$W$24)*(Je_cherche=$W$25)),INDEX(NOM,SMALL(IF((Type=$W$24)*(Je_cherche=$W$25),ROW(INDIRECT("1:"&amp;ROWS(Type)))),ROWS($1:9))),"")</f>
        <v/>
      </c>
    </row>
    <row r="35" spans="1:23" ht="15.75" thickBot="1" x14ac:dyDescent="0.3">
      <c r="A35" s="3" t="s">
        <v>22</v>
      </c>
      <c r="B35" s="13"/>
      <c r="C35" s="13"/>
      <c r="D35" s="13"/>
      <c r="E35" s="13"/>
      <c r="F35" s="13"/>
      <c r="G35" s="13"/>
      <c r="H35" s="13"/>
      <c r="I35" s="13"/>
      <c r="J35" s="13"/>
      <c r="N35"/>
      <c r="T35" s="21" t="str">
        <f t="array" aca="1" ref="T35" ca="1">IF(ROWS($1:10)&lt;=SUMPRODUCT((Type=$T$24)*(Je_cherche=$T$25)),INDEX(NOM,SMALL(IF((Type=$T$24)*(Je_cherche=$T$25),ROW(INDIRECT("1:"&amp;ROWS(Type)))),ROWS($1:10))),"")</f>
        <v/>
      </c>
      <c r="U35" s="18" t="str">
        <f t="array" aca="1" ref="U35" ca="1">IF(ROWS($1:10)&lt;=SUMPRODUCT((Type=$U$24)*(Je_cherche=$U$25)),INDEX(NOM,SMALL(IF((Type=$U$24)*(Je_cherche=$U$25),ROW(INDIRECT("1:"&amp;ROWS(Type)))),ROWS($1:10))),"")</f>
        <v/>
      </c>
      <c r="V35" s="25" t="str">
        <f t="array" aca="1" ref="V35" ca="1">IF(ROWS($1:10)&lt;=SUMPRODUCT((Type=$V$24)*(Je_cherche=$V$25)),INDEX(NOM,SMALL(IF((Type=$V$24)*(Je_cherche=$V$25),ROW(INDIRECT("1:"&amp;ROWS(Type)))),ROWS($1:10))),"")</f>
        <v/>
      </c>
      <c r="W35" s="18" t="str">
        <f t="array" aca="1" ref="W35" ca="1">IF(ROWS($1:10)&lt;=SUMPRODUCT((Type=$W$24)*(Je_cherche=$W$25)),INDEX(NOM,SMALL(IF((Type=$W$24)*(Je_cherche=$W$25),ROW(INDIRECT("1:"&amp;ROWS(Type)))),ROWS($1:10))),"")</f>
        <v/>
      </c>
    </row>
    <row r="36" spans="1:23" ht="15.75" thickBot="1" x14ac:dyDescent="0.3">
      <c r="A36" s="9" t="s">
        <v>35</v>
      </c>
      <c r="B36" s="13"/>
      <c r="C36" s="13"/>
      <c r="D36" s="13"/>
      <c r="E36" s="13"/>
      <c r="F36" s="13"/>
      <c r="G36" s="13"/>
      <c r="H36" s="13"/>
      <c r="I36" s="13"/>
      <c r="J36" s="13"/>
      <c r="N36"/>
      <c r="T36" s="21" t="str">
        <f t="array" aca="1" ref="T36" ca="1">IF(ROWS($1:11)&lt;=SUMPRODUCT((Type=$T$24)*(Je_cherche=$T$25)),INDEX(NOM,SMALL(IF((Type=$T$24)*(Je_cherche=$T$25),ROW(INDIRECT("1:"&amp;ROWS(Type)))),ROWS($1:11))),"")</f>
        <v/>
      </c>
      <c r="U36" s="18" t="str">
        <f t="array" aca="1" ref="U36" ca="1">IF(ROWS($1:11)&lt;=SUMPRODUCT((Type=$U$24)*(Je_cherche=$U$25)),INDEX(NOM,SMALL(IF((Type=$U$24)*(Je_cherche=$U$25),ROW(INDIRECT("1:"&amp;ROWS(Type)))),ROWS($1:11))),"")</f>
        <v/>
      </c>
      <c r="V36" s="25" t="str">
        <f t="array" aca="1" ref="V36" ca="1">IF(ROWS($1:11)&lt;=SUMPRODUCT((Type=$V$24)*(Je_cherche=$V$25)),INDEX(NOM,SMALL(IF((Type=$V$24)*(Je_cherche=$V$25),ROW(INDIRECT("1:"&amp;ROWS(Type)))),ROWS($1:11))),"")</f>
        <v/>
      </c>
      <c r="W36" s="18" t="str">
        <f t="array" aca="1" ref="W36" ca="1">IF(ROWS($1:11)&lt;=SUMPRODUCT((Type=$W$24)*(Je_cherche=$W$25)),INDEX(NOM,SMALL(IF((Type=$W$24)*(Je_cherche=$W$25),ROW(INDIRECT("1:"&amp;ROWS(Type)))),ROWS($1:11))),"")</f>
        <v/>
      </c>
    </row>
    <row r="37" spans="1:23" ht="15.75" thickBot="1" x14ac:dyDescent="0.3">
      <c r="A37" s="3" t="s">
        <v>11</v>
      </c>
      <c r="B37" s="13"/>
      <c r="C37" s="13"/>
      <c r="D37" s="13"/>
      <c r="E37" s="13"/>
      <c r="F37" s="13"/>
      <c r="G37" s="13"/>
      <c r="H37" s="13"/>
      <c r="I37" s="13"/>
      <c r="J37" s="13"/>
      <c r="N37"/>
      <c r="T37" s="21" t="str">
        <f t="array" aca="1" ref="T37" ca="1">IF(ROWS($1:12)&lt;=SUMPRODUCT((Type=$T$24)*(Je_cherche=$T$25)),INDEX(NOM,SMALL(IF((Type=$T$24)*(Je_cherche=$T$25),ROW(INDIRECT("1:"&amp;ROWS(Type)))),ROWS($1:12))),"")</f>
        <v/>
      </c>
      <c r="U37" s="18" t="str">
        <f t="array" aca="1" ref="U37" ca="1">IF(ROWS($1:12)&lt;=SUMPRODUCT((Type=$U$24)*(Je_cherche=$U$25)),INDEX(NOM,SMALL(IF((Type=$U$24)*(Je_cherche=$U$25),ROW(INDIRECT("1:"&amp;ROWS(Type)))),ROWS($1:12))),"")</f>
        <v/>
      </c>
      <c r="V37" s="25" t="str">
        <f t="array" aca="1" ref="V37" ca="1">IF(ROWS($1:12)&lt;=SUMPRODUCT((Type=$V$24)*(Je_cherche=$V$25)),INDEX(NOM,SMALL(IF((Type=$V$24)*(Je_cherche=$V$25),ROW(INDIRECT("1:"&amp;ROWS(Type)))),ROWS($1:12))),"")</f>
        <v/>
      </c>
      <c r="W37" s="18" t="str">
        <f t="array" aca="1" ref="W37" ca="1">IF(ROWS($1:12)&lt;=SUMPRODUCT((Type=$W$24)*(Je_cherche=$W$25)),INDEX(NOM,SMALL(IF((Type=$W$24)*(Je_cherche=$W$25),ROW(INDIRECT("1:"&amp;ROWS(Type)))),ROWS($1:12))),"")</f>
        <v/>
      </c>
    </row>
    <row r="38" spans="1:23" ht="15.75" thickBot="1" x14ac:dyDescent="0.3">
      <c r="A38" s="3" t="s">
        <v>12</v>
      </c>
      <c r="B38" s="13"/>
      <c r="C38" s="13"/>
      <c r="D38" s="13"/>
      <c r="E38" s="13"/>
      <c r="F38" s="13"/>
      <c r="G38" s="13"/>
      <c r="H38" s="13"/>
      <c r="I38" s="13"/>
      <c r="J38" s="13"/>
      <c r="N38"/>
      <c r="T38" s="21" t="str">
        <f t="array" aca="1" ref="T38" ca="1">IF(ROWS($1:13)&lt;=SUMPRODUCT((Type=$T$24)*(Je_cherche=$T$25)),INDEX(NOM,SMALL(IF((Type=$T$24)*(Je_cherche=$T$25),ROW(INDIRECT("1:"&amp;ROWS(Type)))),ROWS($1:13))),"")</f>
        <v/>
      </c>
      <c r="U38" s="18" t="str">
        <f t="array" aca="1" ref="U38" ca="1">IF(ROWS($1:13)&lt;=SUMPRODUCT((Type=$U$24)*(Je_cherche=$U$25)),INDEX(NOM,SMALL(IF((Type=$U$24)*(Je_cherche=$U$25),ROW(INDIRECT("1:"&amp;ROWS(Type)))),ROWS($1:13))),"")</f>
        <v/>
      </c>
      <c r="V38" s="25" t="str">
        <f t="array" aca="1" ref="V38" ca="1">IF(ROWS($1:13)&lt;=SUMPRODUCT((Type=$V$24)*(Je_cherche=$V$25)),INDEX(NOM,SMALL(IF((Type=$V$24)*(Je_cherche=$V$25),ROW(INDIRECT("1:"&amp;ROWS(Type)))),ROWS($1:13))),"")</f>
        <v/>
      </c>
      <c r="W38" s="18" t="str">
        <f t="array" aca="1" ref="W38" ca="1">IF(ROWS($1:13)&lt;=SUMPRODUCT((Type=$W$24)*(Je_cherche=$W$25)),INDEX(NOM,SMALL(IF((Type=$W$24)*(Je_cherche=$W$25),ROW(INDIRECT("1:"&amp;ROWS(Type)))),ROWS($1:13))),"")</f>
        <v/>
      </c>
    </row>
    <row r="39" spans="1:23" ht="15.75" thickBot="1" x14ac:dyDescent="0.3">
      <c r="A39" s="3" t="s">
        <v>13</v>
      </c>
      <c r="B39" s="13"/>
      <c r="C39" s="13"/>
      <c r="D39" s="13"/>
      <c r="E39" s="13"/>
      <c r="F39" s="13"/>
      <c r="G39" s="13"/>
      <c r="H39" s="13"/>
      <c r="I39" s="13"/>
      <c r="J39" s="13"/>
      <c r="L39" s="16"/>
      <c r="T39" s="21" t="str">
        <f t="array" aca="1" ref="T39" ca="1">IF(ROWS($1:14)&lt;=SUMPRODUCT((Type=$T$24)*(Je_cherche=$T$25)),INDEX(NOM,SMALL(IF((Type=$T$24)*(Je_cherche=$T$25),ROW(INDIRECT("1:"&amp;ROWS(Type)))),ROWS($1:14))),"")</f>
        <v/>
      </c>
      <c r="U39" s="18" t="str">
        <f t="array" aca="1" ref="U39" ca="1">IF(ROWS($1:14)&lt;=SUMPRODUCT((Type=$U$24)*(Je_cherche=$U$25)),INDEX(NOM,SMALL(IF((Type=$U$24)*(Je_cherche=$U$25),ROW(INDIRECT("1:"&amp;ROWS(Type)))),ROWS($1:14))),"")</f>
        <v/>
      </c>
      <c r="V39" s="25" t="str">
        <f t="array" aca="1" ref="V39" ca="1">IF(ROWS($1:14)&lt;=SUMPRODUCT((Type=$V$24)*(Je_cherche=$V$25)),INDEX(NOM,SMALL(IF((Type=$V$24)*(Je_cherche=$V$25),ROW(INDIRECT("1:"&amp;ROWS(Type)))),ROWS($1:14))),"")</f>
        <v/>
      </c>
      <c r="W39" s="18" t="str">
        <f t="array" aca="1" ref="W39" ca="1">IF(ROWS($1:14)&lt;=SUMPRODUCT((Type=$W$24)*(Je_cherche=$W$25)),INDEX(NOM,SMALL(IF((Type=$W$24)*(Je_cherche=$W$25),ROW(INDIRECT("1:"&amp;ROWS(Type)))),ROWS($1:14))),"")</f>
        <v/>
      </c>
    </row>
    <row r="40" spans="1:23" ht="15.75" thickBot="1" x14ac:dyDescent="0.3">
      <c r="A40" s="3" t="s">
        <v>44</v>
      </c>
      <c r="B40" s="13"/>
      <c r="C40" s="13"/>
      <c r="D40" s="13"/>
      <c r="E40" s="13"/>
      <c r="F40" s="13"/>
      <c r="G40" s="13"/>
      <c r="H40" s="13"/>
      <c r="I40" s="13"/>
      <c r="J40" s="13"/>
      <c r="L40" s="16"/>
      <c r="T40" s="21" t="str">
        <f t="array" aca="1" ref="T40" ca="1">IF(ROWS($1:15)&lt;=SUMPRODUCT((Type=$T$24)*(Je_cherche=$T$25)),INDEX(NOM,SMALL(IF((Type=$T$24)*(Je_cherche=$T$25),ROW(INDIRECT("1:"&amp;ROWS(Type)))),ROWS($1:15))),"")</f>
        <v/>
      </c>
      <c r="U40" s="18" t="str">
        <f t="array" aca="1" ref="U40" ca="1">IF(ROWS($1:15)&lt;=SUMPRODUCT((Type=$U$24)*(Je_cherche=$U$25)),INDEX(NOM,SMALL(IF((Type=$U$24)*(Je_cherche=$U$25),ROW(INDIRECT("1:"&amp;ROWS(Type)))),ROWS($1:15))),"")</f>
        <v/>
      </c>
      <c r="V40" s="25" t="str">
        <f t="array" aca="1" ref="V40" ca="1">IF(ROWS($1:15)&lt;=SUMPRODUCT((Type=$V$24)*(Je_cherche=$V$25)),INDEX(NOM,SMALL(IF((Type=$V$24)*(Je_cherche=$V$25),ROW(INDIRECT("1:"&amp;ROWS(Type)))),ROWS($1:15))),"")</f>
        <v/>
      </c>
      <c r="W40" s="18" t="str">
        <f t="array" aca="1" ref="W40" ca="1">IF(ROWS($1:15)&lt;=SUMPRODUCT((Type=$W$24)*(Je_cherche=$W$25)),INDEX(NOM,SMALL(IF((Type=$W$24)*(Je_cherche=$W$25),ROW(INDIRECT("1:"&amp;ROWS(Type)))),ROWS($1:15))),"")</f>
        <v/>
      </c>
    </row>
    <row r="41" spans="1:23" ht="15.75" thickBot="1" x14ac:dyDescent="0.3">
      <c r="A41" s="3" t="s">
        <v>14</v>
      </c>
      <c r="B41" s="13"/>
      <c r="C41" s="13"/>
      <c r="D41" s="13"/>
      <c r="E41" s="13"/>
      <c r="F41" s="13"/>
      <c r="G41" s="13"/>
      <c r="H41" s="13"/>
      <c r="I41" s="13"/>
      <c r="J41" s="13"/>
      <c r="L41" s="16"/>
      <c r="T41" s="21" t="str">
        <f t="array" aca="1" ref="T41" ca="1">IF(ROWS($1:16)&lt;=SUMPRODUCT((Type=$T$24)*(Je_cherche=$T$25)),INDEX(NOM,SMALL(IF((Type=$T$24)*(Je_cherche=$T$25),ROW(INDIRECT("1:"&amp;ROWS(Type)))),ROWS($1:16))),"")</f>
        <v/>
      </c>
      <c r="U41" s="18" t="str">
        <f t="array" aca="1" ref="U41" ca="1">IF(ROWS($1:16)&lt;=SUMPRODUCT((Type=$U$24)*(Je_cherche=$U$25)),INDEX(NOM,SMALL(IF((Type=$U$24)*(Je_cherche=$U$25),ROW(INDIRECT("1:"&amp;ROWS(Type)))),ROWS($1:16))),"")</f>
        <v/>
      </c>
      <c r="V41" s="25" t="str">
        <f t="array" aca="1" ref="V41" ca="1">IF(ROWS($1:16)&lt;=SUMPRODUCT((Type=$V$24)*(Je_cherche=$V$25)),INDEX(NOM,SMALL(IF((Type=$V$24)*(Je_cherche=$V$25),ROW(INDIRECT("1:"&amp;ROWS(Type)))),ROWS($1:16))),"")</f>
        <v/>
      </c>
      <c r="W41" s="18" t="str">
        <f t="array" aca="1" ref="W41" ca="1">IF(ROWS($1:16)&lt;=SUMPRODUCT((Type=$W$24)*(Je_cherche=$W$25)),INDEX(NOM,SMALL(IF((Type=$W$24)*(Je_cherche=$W$25),ROW(INDIRECT("1:"&amp;ROWS(Type)))),ROWS($1:16))),"")</f>
        <v/>
      </c>
    </row>
    <row r="42" spans="1:23" ht="15.75" thickBot="1" x14ac:dyDescent="0.3">
      <c r="A42" s="9" t="s">
        <v>23</v>
      </c>
      <c r="B42" s="13"/>
      <c r="C42" s="13"/>
      <c r="D42" s="13"/>
      <c r="E42" s="13"/>
      <c r="F42" s="13"/>
      <c r="G42" s="13"/>
      <c r="H42" s="13"/>
      <c r="I42" s="13"/>
      <c r="J42" s="13"/>
      <c r="L42" s="16"/>
      <c r="T42" s="21" t="str">
        <f t="array" aca="1" ref="T42" ca="1">IF(ROWS($1:17)&lt;=SUMPRODUCT((Type=$T$24)*(Je_cherche=$T$25)),INDEX(NOM,SMALL(IF((Type=$T$24)*(Je_cherche=$T$25),ROW(INDIRECT("1:"&amp;ROWS(Type)))),ROWS($1:17))),"")</f>
        <v/>
      </c>
      <c r="U42" s="18" t="str">
        <f t="array" aca="1" ref="U42" ca="1">IF(ROWS($1:17)&lt;=SUMPRODUCT((Type=$U$24)*(Je_cherche=$U$25)),INDEX(NOM,SMALL(IF((Type=$U$24)*(Je_cherche=$U$25),ROW(INDIRECT("1:"&amp;ROWS(Type)))),ROWS($1:17))),"")</f>
        <v/>
      </c>
      <c r="V42" s="25" t="str">
        <f t="array" aca="1" ref="V42" ca="1">IF(ROWS($1:17)&lt;=SUMPRODUCT((Type=$V$24)*(Je_cherche=$V$25)),INDEX(NOM,SMALL(IF((Type=$V$24)*(Je_cherche=$V$25),ROW(INDIRECT("1:"&amp;ROWS(Type)))),ROWS($1:17))),"")</f>
        <v/>
      </c>
      <c r="W42" s="18" t="str">
        <f t="array" aca="1" ref="W42" ca="1">IF(ROWS($1:17)&lt;=SUMPRODUCT((Type=$W$24)*(Je_cherche=$W$25)),INDEX(NOM,SMALL(IF((Type=$W$24)*(Je_cherche=$W$25),ROW(INDIRECT("1:"&amp;ROWS(Type)))),ROWS($1:17))),"")</f>
        <v/>
      </c>
    </row>
    <row r="43" spans="1:23" ht="15.75" thickBot="1" x14ac:dyDescent="0.3">
      <c r="A43" s="15" t="s">
        <v>37</v>
      </c>
      <c r="B43" s="13"/>
      <c r="C43" s="13"/>
      <c r="D43" s="13"/>
      <c r="E43" s="13"/>
      <c r="F43" s="13"/>
      <c r="G43" s="13"/>
      <c r="H43" s="13"/>
      <c r="I43" s="13"/>
      <c r="J43" s="13"/>
      <c r="L43" s="16"/>
      <c r="T43" s="21" t="str">
        <f t="array" aca="1" ref="T43" ca="1">IF(ROWS($1:18)&lt;=SUMPRODUCT((Type=$T$24)*(Je_cherche=$T$25)),INDEX(NOM,SMALL(IF((Type=$T$24)*(Je_cherche=$T$25),ROW(INDIRECT("1:"&amp;ROWS(Type)))),ROWS($1:18))),"")</f>
        <v/>
      </c>
      <c r="U43" s="18" t="str">
        <f t="array" aca="1" ref="U43" ca="1">IF(ROWS($1:18)&lt;=SUMPRODUCT((Type=$U$24)*(Je_cherche=$U$25)),INDEX(NOM,SMALL(IF((Type=$U$24)*(Je_cherche=$U$25),ROW(INDIRECT("1:"&amp;ROWS(Type)))),ROWS($1:18))),"")</f>
        <v/>
      </c>
      <c r="V43" s="25" t="str">
        <f t="array" aca="1" ref="V43" ca="1">IF(ROWS($1:18)&lt;=SUMPRODUCT((Type=$V$24)*(Je_cherche=$V$25)),INDEX(NOM,SMALL(IF((Type=$V$24)*(Je_cherche=$V$25),ROW(INDIRECT("1:"&amp;ROWS(Type)))),ROWS($1:18))),"")</f>
        <v/>
      </c>
      <c r="W43" s="18" t="str">
        <f t="array" aca="1" ref="W43" ca="1">IF(ROWS($1:18)&lt;=SUMPRODUCT((Type=$W$24)*(Je_cherche=$W$25)),INDEX(NOM,SMALL(IF((Type=$W$24)*(Je_cherche=$W$25),ROW(INDIRECT("1:"&amp;ROWS(Type)))),ROWS($1:18))),"")</f>
        <v/>
      </c>
    </row>
    <row r="44" spans="1:23" ht="15.75" thickBot="1" x14ac:dyDescent="0.3">
      <c r="A44" s="3" t="s">
        <v>24</v>
      </c>
      <c r="B44" s="13"/>
      <c r="C44" s="13"/>
      <c r="D44" s="13"/>
      <c r="E44" s="13"/>
      <c r="F44" s="13"/>
      <c r="G44" s="13"/>
      <c r="H44" s="13"/>
      <c r="I44" s="13"/>
      <c r="J44" s="13"/>
      <c r="L44" s="16"/>
      <c r="T44" s="21" t="str">
        <f t="array" aca="1" ref="T44" ca="1">IF(ROWS($1:19)&lt;=SUMPRODUCT((Type=$T$24)*(Je_cherche=$T$25)),INDEX(NOM,SMALL(IF((Type=$T$24)*(Je_cherche=$T$25),ROW(INDIRECT("1:"&amp;ROWS(Type)))),ROWS($1:19))),"")</f>
        <v/>
      </c>
      <c r="U44" s="18" t="str">
        <f t="array" aca="1" ref="U44" ca="1">IF(ROWS($1:19)&lt;=SUMPRODUCT((Type=$U$24)*(Je_cherche=$U$25)),INDEX(NOM,SMALL(IF((Type=$U$24)*(Je_cherche=$U$25),ROW(INDIRECT("1:"&amp;ROWS(Type)))),ROWS($1:19))),"")</f>
        <v/>
      </c>
      <c r="V44" s="25" t="str">
        <f t="array" aca="1" ref="V44" ca="1">IF(ROWS($1:19)&lt;=SUMPRODUCT((Type=$V$24)*(Je_cherche=$V$25)),INDEX(NOM,SMALL(IF((Type=$V$24)*(Je_cherche=$V$25),ROW(INDIRECT("1:"&amp;ROWS(Type)))),ROWS($1:19))),"")</f>
        <v/>
      </c>
      <c r="W44" s="18" t="str">
        <f t="array" aca="1" ref="W44" ca="1">IF(ROWS($1:19)&lt;=SUMPRODUCT((Type=$W$24)*(Je_cherche=$W$25)),INDEX(NOM,SMALL(IF((Type=$W$24)*(Je_cherche=$W$25),ROW(INDIRECT("1:"&amp;ROWS(Type)))),ROWS($1:19))),"")</f>
        <v/>
      </c>
    </row>
    <row r="45" spans="1:23" ht="15.75" thickBot="1" x14ac:dyDescent="0.3">
      <c r="A45" s="15" t="s">
        <v>38</v>
      </c>
      <c r="B45" s="13"/>
      <c r="C45" s="13"/>
      <c r="D45" s="13"/>
      <c r="E45" s="13"/>
      <c r="F45" s="13"/>
      <c r="G45" s="13"/>
      <c r="H45" s="13"/>
      <c r="I45" s="13"/>
      <c r="J45" s="13"/>
      <c r="L45" s="16"/>
      <c r="T45" s="21" t="str">
        <f t="array" aca="1" ref="T45" ca="1">IF(ROWS($1:20)&lt;=SUMPRODUCT((Type=$T$24)*(Je_cherche=$T$25)),INDEX(NOM,SMALL(IF((Type=$T$24)*(Je_cherche=$T$25),ROW(INDIRECT("1:"&amp;ROWS(Type)))),ROWS($1:20))),"")</f>
        <v/>
      </c>
      <c r="U45" s="18" t="str">
        <f t="array" aca="1" ref="U45" ca="1">IF(ROWS($1:20)&lt;=SUMPRODUCT((Type=$U$24)*(Je_cherche=$U$25)),INDEX(NOM,SMALL(IF((Type=$U$24)*(Je_cherche=$U$25),ROW(INDIRECT("1:"&amp;ROWS(Type)))),ROWS($1:20))),"")</f>
        <v/>
      </c>
      <c r="V45" s="25" t="str">
        <f t="array" aca="1" ref="V45" ca="1">IF(ROWS($1:20)&lt;=SUMPRODUCT((Type=$V$24)*(Je_cherche=$V$25)),INDEX(NOM,SMALL(IF((Type=$V$24)*(Je_cherche=$V$25),ROW(INDIRECT("1:"&amp;ROWS(Type)))),ROWS($1:20))),"")</f>
        <v/>
      </c>
      <c r="W45" s="18" t="str">
        <f t="array" aca="1" ref="W45" ca="1">IF(ROWS($1:20)&lt;=SUMPRODUCT((Type=$W$24)*(Je_cherche=$W$25)),INDEX(NOM,SMALL(IF((Type=$W$24)*(Je_cherche=$W$25),ROW(INDIRECT("1:"&amp;ROWS(Type)))),ROWS($1:20))),"")</f>
        <v/>
      </c>
    </row>
    <row r="46" spans="1:23" ht="15.75" thickBot="1" x14ac:dyDescent="0.3">
      <c r="A46" s="3" t="s">
        <v>45</v>
      </c>
      <c r="B46" s="13"/>
      <c r="C46" s="13"/>
      <c r="D46" s="13"/>
      <c r="E46" s="13"/>
      <c r="F46" s="13"/>
      <c r="G46" s="13"/>
      <c r="H46" s="13"/>
      <c r="I46" s="13"/>
      <c r="J46" s="13"/>
      <c r="L46" s="16"/>
      <c r="T46" s="21" t="str">
        <f t="array" aca="1" ref="T46" ca="1">IF(ROWS($1:21)&lt;=SUMPRODUCT((Type=$T$24)*(Je_cherche=$T$25)),INDEX(NOM,SMALL(IF((Type=$T$24)*(Je_cherche=$T$25),ROW(INDIRECT("1:"&amp;ROWS(Type)))),ROWS($1:21))),"")</f>
        <v/>
      </c>
      <c r="U46" s="18" t="str">
        <f t="array" aca="1" ref="U46" ca="1">IF(ROWS($1:21)&lt;=SUMPRODUCT((Type=$U$24)*(Je_cherche=$U$25)),INDEX(NOM,SMALL(IF((Type=$U$24)*(Je_cherche=$U$25),ROW(INDIRECT("1:"&amp;ROWS(Type)))),ROWS($1:21))),"")</f>
        <v/>
      </c>
      <c r="V46" s="25" t="str">
        <f t="array" aca="1" ref="V46" ca="1">IF(ROWS($1:21)&lt;=SUMPRODUCT((Type=$V$24)*(Je_cherche=$V$25)),INDEX(NOM,SMALL(IF((Type=$V$24)*(Je_cherche=$V$25),ROW(INDIRECT("1:"&amp;ROWS(Type)))),ROWS($1:21))),"")</f>
        <v/>
      </c>
      <c r="W46" s="18" t="str">
        <f t="array" aca="1" ref="W46" ca="1">IF(ROWS($1:21)&lt;=SUMPRODUCT((Type=$W$24)*(Je_cherche=$W$25)),INDEX(NOM,SMALL(IF((Type=$W$24)*(Je_cherche=$W$25),ROW(INDIRECT("1:"&amp;ROWS(Type)))),ROWS($1:21))),"")</f>
        <v/>
      </c>
    </row>
    <row r="47" spans="1:23" ht="15.75" thickBot="1" x14ac:dyDescent="0.3">
      <c r="A47" s="3" t="s">
        <v>15</v>
      </c>
      <c r="B47" s="13"/>
      <c r="C47" s="13"/>
      <c r="D47" s="13"/>
      <c r="E47" s="13"/>
      <c r="F47" s="13"/>
      <c r="G47" s="13"/>
      <c r="H47" s="13"/>
      <c r="I47" s="13"/>
      <c r="J47" s="13"/>
      <c r="T47" s="21" t="str">
        <f t="array" aca="1" ref="T47" ca="1">IF(ROWS($1:22)&lt;=SUMPRODUCT((Type=$T$24)*(Je_cherche=$T$25)),INDEX(NOM,SMALL(IF((Type=$T$24)*(Je_cherche=$T$25),ROW(INDIRECT("1:"&amp;ROWS(Type)))),ROWS($1:22))),"")</f>
        <v/>
      </c>
      <c r="U47" s="18" t="str">
        <f t="array" aca="1" ref="U47" ca="1">IF(ROWS($1:22)&lt;=SUMPRODUCT((Type=$U$24)*(Je_cherche=$U$25)),INDEX(NOM,SMALL(IF((Type=$U$24)*(Je_cherche=$U$25),ROW(INDIRECT("1:"&amp;ROWS(Type)))),ROWS($1:22))),"")</f>
        <v/>
      </c>
      <c r="V47" s="25" t="str">
        <f t="array" aca="1" ref="V47" ca="1">IF(ROWS($1:22)&lt;=SUMPRODUCT((Type=$V$24)*(Je_cherche=$V$25)),INDEX(NOM,SMALL(IF((Type=$V$24)*(Je_cherche=$V$25),ROW(INDIRECT("1:"&amp;ROWS(Type)))),ROWS($1:22))),"")</f>
        <v/>
      </c>
      <c r="W47" s="18" t="str">
        <f t="array" aca="1" ref="W47" ca="1">IF(ROWS($1:22)&lt;=SUMPRODUCT((Type=$W$24)*(Je_cherche=$W$25)),INDEX(NOM,SMALL(IF((Type=$W$24)*(Je_cherche=$W$25),ROW(INDIRECT("1:"&amp;ROWS(Type)))),ROWS($1:22))),"")</f>
        <v/>
      </c>
    </row>
    <row r="48" spans="1:23" ht="15.75" thickBot="1" x14ac:dyDescent="0.3">
      <c r="A48" s="15" t="s">
        <v>39</v>
      </c>
      <c r="B48" s="13"/>
      <c r="C48" s="13"/>
      <c r="D48" s="13"/>
      <c r="E48" s="13"/>
      <c r="F48" s="13"/>
      <c r="G48" s="13"/>
      <c r="H48" s="13"/>
      <c r="I48" s="13"/>
      <c r="J48" s="13"/>
      <c r="T48" s="22" t="str">
        <f t="array" aca="1" ref="T48" ca="1">IF(ROWS($1:23)&lt;=SUMPRODUCT((Type=$T$24)*(Je_cherche=$T$25)),INDEX(NOM,SMALL(IF((Type=$T$24)*(Je_cherche=$T$25),ROW(INDIRECT("1:"&amp;ROWS(Type)))),ROWS($1:23))),"")</f>
        <v/>
      </c>
      <c r="U48" s="19" t="str">
        <f t="array" aca="1" ref="U48" ca="1">IF(ROWS($1:23)&lt;=SUMPRODUCT((Type=$U$24)*(Je_cherche=$U$25)),INDEX(NOM,SMALL(IF((Type=$U$24)*(Je_cherche=$U$25),ROW(INDIRECT("1:"&amp;ROWS(Type)))),ROWS($1:23))),"")</f>
        <v/>
      </c>
      <c r="V48" s="26" t="str">
        <f t="array" aca="1" ref="V48" ca="1">IF(ROWS($1:23)&lt;=SUMPRODUCT((Type=$V$24)*(Je_cherche=$V$25)),INDEX(NOM,SMALL(IF((Type=$V$24)*(Je_cherche=$V$25),ROW(INDIRECT("1:"&amp;ROWS(Type)))),ROWS($1:23))),"")</f>
        <v/>
      </c>
      <c r="W48" s="19" t="str">
        <f t="array" aca="1" ref="W48" ca="1">IF(ROWS($1:23)&lt;=SUMPRODUCT((Type=$W$24)*(Je_cherche=$W$25)),INDEX(NOM,SMALL(IF((Type=$W$24)*(Je_cherche=$W$25),ROW(INDIRECT("1:"&amp;ROWS(Type)))),ROWS($1:23))),"")</f>
        <v/>
      </c>
    </row>
    <row r="49" spans="1:23" ht="15.75" thickBot="1" x14ac:dyDescent="0.3">
      <c r="A49" s="3" t="s">
        <v>16</v>
      </c>
      <c r="B49" s="13"/>
      <c r="C49" s="13"/>
      <c r="D49" s="13"/>
      <c r="E49" s="13"/>
      <c r="F49" s="13"/>
      <c r="G49" s="13"/>
      <c r="H49" s="13"/>
      <c r="I49" s="13"/>
      <c r="J49" s="13"/>
    </row>
    <row r="50" spans="1:23" ht="15.75" thickBot="1" x14ac:dyDescent="0.3">
      <c r="A50" s="3" t="s">
        <v>17</v>
      </c>
      <c r="B50" s="13"/>
      <c r="C50" s="13"/>
      <c r="D50" s="13"/>
      <c r="E50" s="13"/>
      <c r="F50" s="13"/>
      <c r="G50" s="13"/>
      <c r="H50" s="13"/>
      <c r="I50" s="13"/>
      <c r="J50" s="13"/>
    </row>
    <row r="51" spans="1:23" ht="16.5" thickTop="1" thickBot="1" x14ac:dyDescent="0.3">
      <c r="A51" s="3" t="s">
        <v>27</v>
      </c>
      <c r="B51" s="13"/>
      <c r="C51" s="13"/>
      <c r="D51" s="13"/>
      <c r="E51" s="13"/>
      <c r="F51" s="13"/>
      <c r="G51" s="13"/>
      <c r="H51" s="13"/>
      <c r="I51" s="13"/>
      <c r="J51" s="13"/>
      <c r="T51" s="31" t="s">
        <v>82</v>
      </c>
      <c r="U51" s="32" t="s">
        <v>81</v>
      </c>
      <c r="V51" s="51" t="s">
        <v>82</v>
      </c>
      <c r="W51" s="33" t="s">
        <v>81</v>
      </c>
    </row>
    <row r="52" spans="1:23" ht="15.75" thickBot="1" x14ac:dyDescent="0.3">
      <c r="A52" s="3" t="s">
        <v>28</v>
      </c>
      <c r="B52" s="13"/>
      <c r="C52" s="13"/>
      <c r="D52" s="13"/>
      <c r="E52" s="13"/>
      <c r="F52" s="13"/>
      <c r="G52" s="13"/>
      <c r="H52" s="13"/>
      <c r="I52" s="13"/>
      <c r="J52" s="13"/>
      <c r="T52" s="34" t="s">
        <v>55</v>
      </c>
      <c r="U52" s="27" t="s">
        <v>57</v>
      </c>
      <c r="V52" s="27" t="s">
        <v>55</v>
      </c>
      <c r="W52" s="35" t="s">
        <v>55</v>
      </c>
    </row>
    <row r="53" spans="1:23" ht="15.75" thickBot="1" x14ac:dyDescent="0.3">
      <c r="A53" s="9" t="s">
        <v>32</v>
      </c>
      <c r="B53" s="13"/>
      <c r="C53" s="13"/>
      <c r="D53" s="13"/>
      <c r="E53" s="13"/>
      <c r="F53" s="13"/>
      <c r="G53" s="13"/>
      <c r="H53" s="13"/>
      <c r="I53" s="13"/>
      <c r="J53" s="13"/>
      <c r="T53" s="36" t="s">
        <v>58</v>
      </c>
      <c r="U53" s="30" t="s">
        <v>58</v>
      </c>
      <c r="V53" s="30" t="s">
        <v>59</v>
      </c>
      <c r="W53" s="37" t="s">
        <v>64</v>
      </c>
    </row>
    <row r="54" spans="1:23" ht="15.75" thickBot="1" x14ac:dyDescent="0.3">
      <c r="A54" s="3" t="s">
        <v>53</v>
      </c>
      <c r="B54" s="13"/>
      <c r="C54" s="13"/>
      <c r="D54" s="13"/>
      <c r="E54" s="13"/>
      <c r="F54" s="13"/>
      <c r="G54" s="13"/>
      <c r="H54" s="13"/>
      <c r="I54" s="13"/>
      <c r="J54" s="13"/>
      <c r="T54" s="38" t="s">
        <v>63</v>
      </c>
      <c r="U54" s="28" t="s">
        <v>63</v>
      </c>
      <c r="V54" s="28" t="s">
        <v>59</v>
      </c>
      <c r="W54" s="39" t="s">
        <v>64</v>
      </c>
    </row>
    <row r="55" spans="1:23" ht="15.75" thickBot="1" x14ac:dyDescent="0.3">
      <c r="A55" s="3" t="s">
        <v>25</v>
      </c>
      <c r="B55" s="13"/>
      <c r="C55" s="13"/>
      <c r="D55" s="13"/>
      <c r="E55" s="13"/>
      <c r="F55" s="13"/>
      <c r="G55" s="13"/>
      <c r="H55" s="13"/>
      <c r="I55" s="13"/>
      <c r="J55" s="13"/>
      <c r="T55" s="40" t="s">
        <v>64</v>
      </c>
      <c r="U55" s="29" t="s">
        <v>59</v>
      </c>
      <c r="V55" s="29" t="s">
        <v>59</v>
      </c>
      <c r="W55" s="41" t="s">
        <v>64</v>
      </c>
    </row>
    <row r="56" spans="1:23" ht="15.75" thickBot="1" x14ac:dyDescent="0.3">
      <c r="T56" s="52" t="s">
        <v>59</v>
      </c>
      <c r="U56" s="50" t="s">
        <v>64</v>
      </c>
      <c r="V56" s="50" t="s">
        <v>59</v>
      </c>
      <c r="W56" s="53" t="s">
        <v>64</v>
      </c>
    </row>
    <row r="57" spans="1:23" ht="15.75" thickTop="1" x14ac:dyDescent="0.25">
      <c r="T57" s="42" t="str">
        <f t="array" aca="1" ref="T57" ca="1">IF(ROWS($1:1)&lt;=SUMPRODUCT((Type=$T$52)*(Je_cherche=$T$53)*(Je_cherche2=$T$54)*(Je_cherche3=$T$55)*(Je_cherche4=$T$56)),INDEX(NOM,SMALL(IF((Type=$T$52)*(Je_cherche=$T$53)*(Je_cherche2=$T$54)*(Je_cherche3=$T$55)*(Je_cherche4=$T$56),ROW(INDIRECT("1:"&amp;ROWS(Type)))),ROWS($1:1))),"")</f>
        <v/>
      </c>
      <c r="U57" s="42" t="str">
        <f t="array" aca="1" ref="U57" ca="1">IF(ROWS($1:1)&lt;=SUMPRODUCT((Type=$U$52)*(Je_cherche=$U$53)*(Je_cherche2=$U$54)*(Je_cherche3=$U$55)*(Je_cherche4=$U$56)),INDEX(NOM,SMALL(IF((Type=$U$52)*(Je_cherche=$U$53)*(Je_cherche2=$U$54)*(Je_cherche3=$U$55)*(Je_cherche4=$U$56),ROW(INDIRECT("1:"&amp;ROWS(Type)))),ROWS($1:1))),"")</f>
        <v/>
      </c>
      <c r="V57" s="42" t="str">
        <f t="array" aca="1" ref="V57" ca="1">IF(ROWS($1:1)&lt;=SUMPRODUCT((Type=$V$52)*(Je_cherche=$V$53)*(Je_cherche2=$V$54)*(Je_cherche3=$V$55)*(Je_cherche4=$V$56)),INDEX(NOM,SMALL(IF((Type=$V$52)*(Je_cherche=$V$53)*(Je_cherche2=$V$54)*(Je_cherche3=$V$55)*(Je_cherche4=$V$56),ROW(INDIRECT("1:"&amp;ROWS(Type)))),ROWS($1:1))),"")</f>
        <v/>
      </c>
      <c r="W57" s="47" t="str">
        <f t="array" aca="1" ref="W57" ca="1">IF(ROWS($1:1)&lt;=SUMPRODUCT((Type=$W$52)*(Je_cherche=$W$53)*(Je_cherche2=$W$54)*(Je_cherche3=$W$55)*(Je_cherche4=$W$56)),INDEX(NOM,SMALL(IF((Type=$W$52)*(Je_cherche=$W$53)*(Je_cherche2=$W$54)*(Je_cherche3=$W$55)*(Je_cherche4=$W$56),ROW(INDIRECT("1:"&amp;ROWS(Type)))),ROWS($1:1))),"")</f>
        <v/>
      </c>
    </row>
    <row r="58" spans="1:23" x14ac:dyDescent="0.25">
      <c r="T58" s="42" t="str">
        <f t="array" aca="1" ref="T58" ca="1">IF(ROWS($1:2)&lt;=SUMPRODUCT((Type=$T$52)*(Je_cherche=$T$53)*(Je_cherche2=$T$54)*(Je_cherche3=$T$55)*(Je_cherche4=$T$56)),INDEX(NOM,SMALL(IF((Type=$T$52)*(Je_cherche=$T$53)*(Je_cherche2=$T$54)*(Je_cherche3=$T$55)*(Je_cherche4=$T$56),ROW(INDIRECT("1:"&amp;ROWS(Type)))),ROWS($1:2))),"")</f>
        <v/>
      </c>
      <c r="U58" s="42" t="str">
        <f t="array" aca="1" ref="U58" ca="1">IF(ROWS($1:2)&lt;=SUMPRODUCT((Type=$U$52)*(Je_cherche=$U$53)*(Je_cherche2=$U$54)*(Je_cherche3=$U$55)*(Je_cherche4=$U$56)),INDEX(NOM,SMALL(IF((Type=$U$52)*(Je_cherche=$U$53)*(Je_cherche2=$U$54)*(Je_cherche3=$U$55)*(Je_cherche4=$U$56),ROW(INDIRECT("1:"&amp;ROWS(Type)))),ROWS($1:2))),"")</f>
        <v/>
      </c>
      <c r="V58" s="42" t="str">
        <f t="array" aca="1" ref="V58" ca="1">IF(ROWS($1:2)&lt;=SUMPRODUCT((Type=$V$52)*(Je_cherche=$V$53)*(Je_cherche2=$V$54)*(Je_cherche3=$V$55)*(Je_cherche4=$V$56)),INDEX(NOM,SMALL(IF((Type=$V$52)*(Je_cherche=$V$53)*(Je_cherche2=$V$54)*(Je_cherche3=$V$55)*(Je_cherche4=$V$56),ROW(INDIRECT("1:"&amp;ROWS(Type)))),ROWS($1:2))),"")</f>
        <v/>
      </c>
      <c r="W58" s="47" t="str">
        <f t="array" aca="1" ref="W58" ca="1">IF(ROWS($1:2)&lt;=SUMPRODUCT((Type=$W$52)*(Je_cherche=$W$53)*(Je_cherche2=$W$54)*(Je_cherche3=$W$55)*(Je_cherche4=$W$56)),INDEX(NOM,SMALL(IF((Type=$W$52)*(Je_cherche=$W$53)*(Je_cherche2=$W$54)*(Je_cherche3=$W$55)*(Je_cherche4=$W$56),ROW(INDIRECT("1:"&amp;ROWS(Type)))),ROWS($1:2))),"")</f>
        <v/>
      </c>
    </row>
    <row r="59" spans="1:23" x14ac:dyDescent="0.25">
      <c r="T59" s="42" t="str">
        <f t="array" aca="1" ref="T59" ca="1">IF(ROWS($1:3)&lt;=SUMPRODUCT((Type=$T$52)*(Je_cherche=$T$53)*(Je_cherche2=$T$54)*(Je_cherche3=$T$55)*(Je_cherche4=$T$56)),INDEX(NOM,SMALL(IF((Type=$T$52)*(Je_cherche=$T$53)*(Je_cherche2=$T$54)*(Je_cherche3=$T$55)*(Je_cherche4=$T$56),ROW(INDIRECT("1:"&amp;ROWS(Type)))),ROWS($1:3))),"")</f>
        <v/>
      </c>
      <c r="U59" s="42" t="str">
        <f t="array" aca="1" ref="U59" ca="1">IF(ROWS($1:3)&lt;=SUMPRODUCT((Type=$U$52)*(Je_cherche=$U$53)*(Je_cherche2=$U$54)*(Je_cherche3=$U$55)*(Je_cherche4=$U$56)),INDEX(NOM,SMALL(IF((Type=$U$52)*(Je_cherche=$U$53)*(Je_cherche2=$U$54)*(Je_cherche3=$U$55)*(Je_cherche4=$U$56),ROW(INDIRECT("1:"&amp;ROWS(Type)))),ROWS($1:3))),"")</f>
        <v/>
      </c>
      <c r="V59" s="42" t="str">
        <f t="array" aca="1" ref="V59" ca="1">IF(ROWS($1:3)&lt;=SUMPRODUCT((Type=$V$52)*(Je_cherche=$V$53)*(Je_cherche2=$V$54)*(Je_cherche3=$V$55)*(Je_cherche4=$V$56)),INDEX(NOM,SMALL(IF((Type=$V$52)*(Je_cherche=$V$53)*(Je_cherche2=$V$54)*(Je_cherche3=$V$55)*(Je_cherche4=$V$56),ROW(INDIRECT("1:"&amp;ROWS(Type)))),ROWS($1:3))),"")</f>
        <v/>
      </c>
      <c r="W59" s="47" t="str">
        <f t="array" aca="1" ref="W59" ca="1">IF(ROWS($1:3)&lt;=SUMPRODUCT((Type=$W$52)*(Je_cherche=$W$53)*(Je_cherche2=$W$54)*(Je_cherche3=$W$55)*(Je_cherche4=$W$56)),INDEX(NOM,SMALL(IF((Type=$W$52)*(Je_cherche=$W$53)*(Je_cherche2=$W$54)*(Je_cherche3=$W$55)*(Je_cherche4=$W$56),ROW(INDIRECT("1:"&amp;ROWS(Type)))),ROWS($1:3))),"")</f>
        <v/>
      </c>
    </row>
    <row r="60" spans="1:23" x14ac:dyDescent="0.25">
      <c r="T60" s="42" t="str">
        <f t="array" aca="1" ref="T60" ca="1">IF(ROWS($1:4)&lt;=SUMPRODUCT((Type=$T$52)*(Je_cherche=$T$53)*(Je_cherche2=$T$54)*(Je_cherche3=$T$55)*(Je_cherche4=$T$56)),INDEX(NOM,SMALL(IF((Type=$T$52)*(Je_cherche=$T$53)*(Je_cherche2=$T$54)*(Je_cherche3=$T$55)*(Je_cherche4=$T$56),ROW(INDIRECT("1:"&amp;ROWS(Type)))),ROWS($1:4))),"")</f>
        <v/>
      </c>
      <c r="U60" s="42" t="str">
        <f t="array" aca="1" ref="U60" ca="1">IF(ROWS($1:4)&lt;=SUMPRODUCT((Type=$U$52)*(Je_cherche=$U$53)*(Je_cherche2=$U$54)*(Je_cherche3=$U$55)*(Je_cherche4=$U$56)),INDEX(NOM,SMALL(IF((Type=$U$52)*(Je_cherche=$U$53)*(Je_cherche2=$U$54)*(Je_cherche3=$U$55)*(Je_cherche4=$U$56),ROW(INDIRECT("1:"&amp;ROWS(Type)))),ROWS($1:4))),"")</f>
        <v/>
      </c>
      <c r="V60" s="42" t="str">
        <f t="array" aca="1" ref="V60" ca="1">IF(ROWS($1:4)&lt;=SUMPRODUCT((Type=$V$52)*(Je_cherche=$V$53)*(Je_cherche2=$V$54)*(Je_cherche3=$V$55)*(Je_cherche4=$V$56)),INDEX(NOM,SMALL(IF((Type=$V$52)*(Je_cherche=$V$53)*(Je_cherche2=$V$54)*(Je_cherche3=$V$55)*(Je_cherche4=$V$56),ROW(INDIRECT("1:"&amp;ROWS(Type)))),ROWS($1:4))),"")</f>
        <v/>
      </c>
      <c r="W60" s="47" t="str">
        <f t="array" aca="1" ref="W60" ca="1">IF(ROWS($1:4)&lt;=SUMPRODUCT((Type=$W$52)*(Je_cherche=$W$53)*(Je_cherche2=$W$54)*(Je_cherche3=$W$55)*(Je_cherche4=$W$56)),INDEX(NOM,SMALL(IF((Type=$W$52)*(Je_cherche=$W$53)*(Je_cherche2=$W$54)*(Je_cherche3=$W$55)*(Je_cherche4=$W$56),ROW(INDIRECT("1:"&amp;ROWS(Type)))),ROWS($1:4))),"")</f>
        <v/>
      </c>
    </row>
    <row r="61" spans="1:23" x14ac:dyDescent="0.25">
      <c r="T61" s="42" t="str">
        <f t="array" aca="1" ref="T61" ca="1">IF(ROWS($1:5)&lt;=SUMPRODUCT((Type=$T$52)*(Je_cherche=$T$53)*(Je_cherche2=$T$54)*(Je_cherche3=$T$55)*(Je_cherche4=$T$56)),INDEX(NOM,SMALL(IF((Type=$T$52)*(Je_cherche=$T$53)*(Je_cherche2=$T$54)*(Je_cherche3=$T$55)*(Je_cherche4=$T$56),ROW(INDIRECT("1:"&amp;ROWS(Type)))),ROWS($1:5))),"")</f>
        <v/>
      </c>
      <c r="U61" s="42" t="str">
        <f t="array" aca="1" ref="U61" ca="1">IF(ROWS($1:5)&lt;=SUMPRODUCT((Type=$U$52)*(Je_cherche=$U$53)*(Je_cherche2=$U$54)*(Je_cherche3=$U$55)*(Je_cherche4=$U$56)),INDEX(NOM,SMALL(IF((Type=$U$52)*(Je_cherche=$U$53)*(Je_cherche2=$U$54)*(Je_cherche3=$U$55)*(Je_cherche4=$U$56),ROW(INDIRECT("1:"&amp;ROWS(Type)))),ROWS($1:5))),"")</f>
        <v/>
      </c>
      <c r="V61" s="42" t="str">
        <f t="array" aca="1" ref="V61" ca="1">IF(ROWS($1:5)&lt;=SUMPRODUCT((Type=$V$52)*(Je_cherche=$V$53)*(Je_cherche2=$V$54)*(Je_cherche3=$V$55)*(Je_cherche4=$V$56)),INDEX(NOM,SMALL(IF((Type=$V$52)*(Je_cherche=$V$53)*(Je_cherche2=$V$54)*(Je_cherche3=$V$55)*(Je_cherche4=$V$56),ROW(INDIRECT("1:"&amp;ROWS(Type)))),ROWS($1:5))),"")</f>
        <v/>
      </c>
      <c r="W61" s="47" t="str">
        <f t="array" aca="1" ref="W61" ca="1">IF(ROWS($1:5)&lt;=SUMPRODUCT((Type=$W$52)*(Je_cherche=$W$53)*(Je_cherche2=$W$54)*(Je_cherche3=$W$55)*(Je_cherche4=$W$56)),INDEX(NOM,SMALL(IF((Type=$W$52)*(Je_cherche=$W$53)*(Je_cherche2=$W$54)*(Je_cherche3=$W$55)*(Je_cherche4=$W$56),ROW(INDIRECT("1:"&amp;ROWS(Type)))),ROWS($1:5))),"")</f>
        <v/>
      </c>
    </row>
    <row r="62" spans="1:23" x14ac:dyDescent="0.25">
      <c r="T62" s="42" t="str">
        <f t="array" aca="1" ref="T62" ca="1">IF(ROWS($1:6)&lt;=SUMPRODUCT((Type=$T$52)*(Je_cherche=$T$53)*(Je_cherche2=$T$54)*(Je_cherche3=$T$55)*(Je_cherche4=$T$56)),INDEX(NOM,SMALL(IF((Type=$T$52)*(Je_cherche=$T$53)*(Je_cherche2=$T$54)*(Je_cherche3=$T$55)*(Je_cherche4=$T$56),ROW(INDIRECT("1:"&amp;ROWS(Type)))),ROWS($1:6))),"")</f>
        <v/>
      </c>
      <c r="U62" s="42" t="str">
        <f t="array" aca="1" ref="U62" ca="1">IF(ROWS($1:6)&lt;=SUMPRODUCT((Type=$U$52)*(Je_cherche=$U$53)*(Je_cherche2=$U$54)*(Je_cherche3=$U$55)*(Je_cherche4=$U$56)),INDEX(NOM,SMALL(IF((Type=$U$52)*(Je_cherche=$U$53)*(Je_cherche2=$U$54)*(Je_cherche3=$U$55)*(Je_cherche4=$U$56),ROW(INDIRECT("1:"&amp;ROWS(Type)))),ROWS($1:6))),"")</f>
        <v/>
      </c>
      <c r="V62" s="42" t="str">
        <f t="array" aca="1" ref="V62" ca="1">IF(ROWS($1:6)&lt;=SUMPRODUCT((Type=$V$52)*(Je_cherche=$V$53)*(Je_cherche2=$V$54)*(Je_cherche3=$V$55)*(Je_cherche4=$V$56)),INDEX(NOM,SMALL(IF((Type=$V$52)*(Je_cherche=$V$53)*(Je_cherche2=$V$54)*(Je_cherche3=$V$55)*(Je_cherche4=$V$56),ROW(INDIRECT("1:"&amp;ROWS(Type)))),ROWS($1:6))),"")</f>
        <v/>
      </c>
      <c r="W62" s="47" t="str">
        <f t="array" aca="1" ref="W62" ca="1">IF(ROWS($1:6)&lt;=SUMPRODUCT((Type=$W$52)*(Je_cherche=$W$53)*(Je_cherche2=$W$54)*(Je_cherche3=$W$55)*(Je_cherche4=$W$56)),INDEX(NOM,SMALL(IF((Type=$W$52)*(Je_cherche=$W$53)*(Je_cherche2=$W$54)*(Je_cherche3=$W$55)*(Je_cherche4=$W$56),ROW(INDIRECT("1:"&amp;ROWS(Type)))),ROWS($1:6))),"")</f>
        <v/>
      </c>
    </row>
    <row r="63" spans="1:23" x14ac:dyDescent="0.25">
      <c r="P63" s="49"/>
      <c r="Q63" s="49"/>
      <c r="T63" s="42" t="str">
        <f t="array" aca="1" ref="T63" ca="1">IF(ROWS($1:7)&lt;=SUMPRODUCT((Type=$T$52)*(Je_cherche=$T$53)*(Je_cherche2=$T$54)*(Je_cherche3=$T$55)*(Je_cherche4=$T$56)),INDEX(NOM,SMALL(IF((Type=$T$52)*(Je_cherche=$T$53)*(Je_cherche2=$T$54)*(Je_cherche3=$T$55)*(Je_cherche4=$T$56),ROW(INDIRECT("1:"&amp;ROWS(Type)))),ROWS($1:7))),"")</f>
        <v/>
      </c>
      <c r="U63" s="42" t="str">
        <f t="array" aca="1" ref="U63" ca="1">IF(ROWS($1:7)&lt;=SUMPRODUCT((Type=$U$52)*(Je_cherche=$U$53)*(Je_cherche2=$U$54)*(Je_cherche3=$U$55)*(Je_cherche4=$U$56)),INDEX(NOM,SMALL(IF((Type=$U$52)*(Je_cherche=$U$53)*(Je_cherche2=$U$54)*(Je_cherche3=$U$55)*(Je_cherche4=$U$56),ROW(INDIRECT("1:"&amp;ROWS(Type)))),ROWS($1:7))),"")</f>
        <v/>
      </c>
      <c r="V63" s="42" t="str">
        <f t="array" aca="1" ref="V63" ca="1">IF(ROWS($1:7)&lt;=SUMPRODUCT((Type=$V$52)*(Je_cherche=$V$53)*(Je_cherche2=$V$54)*(Je_cherche3=$V$55)*(Je_cherche4=$V$56)),INDEX(NOM,SMALL(IF((Type=$V$52)*(Je_cherche=$V$53)*(Je_cherche2=$V$54)*(Je_cherche3=$V$55)*(Je_cherche4=$V$56),ROW(INDIRECT("1:"&amp;ROWS(Type)))),ROWS($1:7))),"")</f>
        <v/>
      </c>
      <c r="W63" s="47" t="str">
        <f t="array" aca="1" ref="W63" ca="1">IF(ROWS($1:7)&lt;=SUMPRODUCT((Type=$W$52)*(Je_cherche=$W$53)*(Je_cherche2=$W$54)*(Je_cherche3=$W$55)*(Je_cherche4=$W$56)),INDEX(NOM,SMALL(IF((Type=$W$52)*(Je_cherche=$W$53)*(Je_cherche2=$W$54)*(Je_cherche3=$W$55)*(Je_cherche4=$W$56),ROW(INDIRECT("1:"&amp;ROWS(Type)))),ROWS($1:7))),"")</f>
        <v/>
      </c>
    </row>
    <row r="64" spans="1:23" x14ac:dyDescent="0.25">
      <c r="T64" s="42" t="str">
        <f t="array" aca="1" ref="T64" ca="1">IF(ROWS($1:8)&lt;=SUMPRODUCT((Type=$T$52)*(Je_cherche=$T$53)*(Je_cherche2=$T$54)*(Je_cherche3=$T$55)*(Je_cherche4=$T$56)),INDEX(NOM,SMALL(IF((Type=$T$52)*(Je_cherche=$T$53)*(Je_cherche2=$T$54)*(Je_cherche3=$T$55)*(Je_cherche4=$T$56),ROW(INDIRECT("1:"&amp;ROWS(Type)))),ROWS($1:8))),"")</f>
        <v/>
      </c>
      <c r="U64" s="42" t="str">
        <f t="array" aca="1" ref="U64" ca="1">IF(ROWS($1:8)&lt;=SUMPRODUCT((Type=$U$52)*(Je_cherche=$U$53)*(Je_cherche2=$U$54)*(Je_cherche3=$U$55)*(Je_cherche4=$U$56)),INDEX(NOM,SMALL(IF((Type=$U$52)*(Je_cherche=$U$53)*(Je_cherche2=$U$54)*(Je_cherche3=$U$55)*(Je_cherche4=$U$56),ROW(INDIRECT("1:"&amp;ROWS(Type)))),ROWS($1:8))),"")</f>
        <v/>
      </c>
      <c r="V64" s="42" t="str">
        <f t="array" aca="1" ref="V64" ca="1">IF(ROWS($1:8)&lt;=SUMPRODUCT((Type=$V$52)*(Je_cherche=$V$53)*(Je_cherche2=$V$54)*(Je_cherche3=$V$55)*(Je_cherche4=$V$56)),INDEX(NOM,SMALL(IF((Type=$V$52)*(Je_cherche=$V$53)*(Je_cherche2=$V$54)*(Je_cherche3=$V$55)*(Je_cherche4=$V$56),ROW(INDIRECT("1:"&amp;ROWS(Type)))),ROWS($1:8))),"")</f>
        <v/>
      </c>
      <c r="W64" s="47" t="str">
        <f t="array" aca="1" ref="W64" ca="1">IF(ROWS($1:8)&lt;=SUMPRODUCT((Type=$W$52)*(Je_cherche=$W$53)*(Je_cherche2=$W$54)*(Je_cherche3=$W$55)*(Je_cherche4=$W$56)),INDEX(NOM,SMALL(IF((Type=$W$52)*(Je_cherche=$W$53)*(Je_cherche2=$W$54)*(Je_cherche3=$W$55)*(Je_cherche4=$W$56),ROW(INDIRECT("1:"&amp;ROWS(Type)))),ROWS($1:8))),"")</f>
        <v/>
      </c>
    </row>
    <row r="65" spans="2:23" x14ac:dyDescent="0.25">
      <c r="T65" s="42" t="str">
        <f t="array" aca="1" ref="T65" ca="1">IF(ROWS($1:9)&lt;=SUMPRODUCT((Type=$T$52)*(Je_cherche=$T$53)*(Je_cherche2=$T$54)*(Je_cherche3=$T$55)*(Je_cherche4=$T$56)),INDEX(NOM,SMALL(IF((Type=$T$52)*(Je_cherche=$T$53)*(Je_cherche2=$T$54)*(Je_cherche3=$T$55)*(Je_cherche4=$T$56),ROW(INDIRECT("1:"&amp;ROWS(Type)))),ROWS($1:9))),"")</f>
        <v/>
      </c>
      <c r="U65" s="42" t="str">
        <f t="array" aca="1" ref="U65" ca="1">IF(ROWS($1:9)&lt;=SUMPRODUCT((Type=$U$52)*(Je_cherche=$U$53)*(Je_cherche2=$U$54)*(Je_cherche3=$U$55)*(Je_cherche4=$U$56)),INDEX(NOM,SMALL(IF((Type=$U$52)*(Je_cherche=$U$53)*(Je_cherche2=$U$54)*(Je_cherche3=$U$55)*(Je_cherche4=$U$56),ROW(INDIRECT("1:"&amp;ROWS(Type)))),ROWS($1:9))),"")</f>
        <v/>
      </c>
      <c r="V65" s="42" t="str">
        <f t="array" aca="1" ref="V65" ca="1">IF(ROWS($1:9)&lt;=SUMPRODUCT((Type=$V$52)*(Je_cherche=$V$53)*(Je_cherche2=$V$54)*(Je_cherche3=$V$55)*(Je_cherche4=$V$56)),INDEX(NOM,SMALL(IF((Type=$V$52)*(Je_cherche=$V$53)*(Je_cherche2=$V$54)*(Je_cherche3=$V$55)*(Je_cherche4=$V$56),ROW(INDIRECT("1:"&amp;ROWS(Type)))),ROWS($1:9))),"")</f>
        <v/>
      </c>
      <c r="W65" s="47" t="str">
        <f t="array" aca="1" ref="W65" ca="1">IF(ROWS($1:9)&lt;=SUMPRODUCT((Type=$W$52)*(Je_cherche=$W$53)*(Je_cherche2=$W$54)*(Je_cherche3=$W$55)*(Je_cherche4=$W$56)),INDEX(NOM,SMALL(IF((Type=$W$52)*(Je_cherche=$W$53)*(Je_cherche2=$W$54)*(Je_cherche3=$W$55)*(Je_cherche4=$W$56),ROW(INDIRECT("1:"&amp;ROWS(Type)))),ROWS($1:9))),"")</f>
        <v/>
      </c>
    </row>
    <row r="66" spans="2:23" x14ac:dyDescent="0.25">
      <c r="T66" s="42" t="str">
        <f t="array" aca="1" ref="T66" ca="1">IF(ROWS($1:10)&lt;=SUMPRODUCT((Type=$T$52)*(Je_cherche=$T$53)*(Je_cherche2=$T$54)*(Je_cherche3=$T$55)*(Je_cherche4=$T$56)),INDEX(NOM,SMALL(IF((Type=$T$52)*(Je_cherche=$T$53)*(Je_cherche2=$T$54)*(Je_cherche3=$T$55)*(Je_cherche4=$T$56),ROW(INDIRECT("1:"&amp;ROWS(Type)))),ROWS($1:10))),"")</f>
        <v/>
      </c>
      <c r="U66" s="42" t="str">
        <f t="array" aca="1" ref="U66" ca="1">IF(ROWS($1:10)&lt;=SUMPRODUCT((Type=$U$52)*(Je_cherche=$U$53)*(Je_cherche2=$U$54)*(Je_cherche3=$U$55)*(Je_cherche4=$U$56)),INDEX(NOM,SMALL(IF((Type=$U$52)*(Je_cherche=$U$53)*(Je_cherche2=$U$54)*(Je_cherche3=$U$55)*(Je_cherche4=$U$56),ROW(INDIRECT("1:"&amp;ROWS(Type)))),ROWS($1:10))),"")</f>
        <v/>
      </c>
      <c r="V66" s="42" t="str">
        <f t="array" aca="1" ref="V66" ca="1">IF(ROWS($1:10)&lt;=SUMPRODUCT((Type=$V$52)*(Je_cherche=$V$53)*(Je_cherche2=$V$54)*(Je_cherche3=$V$55)*(Je_cherche4=$V$56)),INDEX(NOM,SMALL(IF((Type=$V$52)*(Je_cherche=$V$53)*(Je_cherche2=$V$54)*(Je_cherche3=$V$55)*(Je_cherche4=$V$56),ROW(INDIRECT("1:"&amp;ROWS(Type)))),ROWS($1:10))),"")</f>
        <v/>
      </c>
      <c r="W66" s="47" t="str">
        <f t="array" aca="1" ref="W66" ca="1">IF(ROWS($1:10)&lt;=SUMPRODUCT((Type=$W$52)*(Je_cherche=$W$53)*(Je_cherche2=$W$54)*(Je_cherche3=$W$55)*(Je_cherche4=$W$56)),INDEX(NOM,SMALL(IF((Type=$W$52)*(Je_cherche=$W$53)*(Je_cherche2=$W$54)*(Je_cherche3=$W$55)*(Je_cherche4=$W$56),ROW(INDIRECT("1:"&amp;ROWS(Type)))),ROWS($1:10))),"")</f>
        <v/>
      </c>
    </row>
    <row r="67" spans="2:23" x14ac:dyDescent="0.25">
      <c r="T67" s="42" t="str">
        <f t="array" aca="1" ref="T67" ca="1">IF(ROWS($1:11)&lt;=SUMPRODUCT((Type=$T$52)*(Je_cherche=$T$53)*(Je_cherche2=$T$54)*(Je_cherche3=$T$55)*(Je_cherche4=$T$56)),INDEX(NOM,SMALL(IF((Type=$T$52)*(Je_cherche=$T$53)*(Je_cherche2=$T$54)*(Je_cherche3=$T$55)*(Je_cherche4=$T$56),ROW(INDIRECT("1:"&amp;ROWS(Type)))),ROWS($1:11))),"")</f>
        <v/>
      </c>
      <c r="U67" s="42" t="str">
        <f t="array" aca="1" ref="U67" ca="1">IF(ROWS($1:11)&lt;=SUMPRODUCT((Type=$U$52)*(Je_cherche=$U$53)*(Je_cherche2=$U$54)*(Je_cherche3=$U$55)*(Je_cherche4=$U$56)),INDEX(NOM,SMALL(IF((Type=$U$52)*(Je_cherche=$U$53)*(Je_cherche2=$U$54)*(Je_cherche3=$U$55)*(Je_cherche4=$U$56),ROW(INDIRECT("1:"&amp;ROWS(Type)))),ROWS($1:11))),"")</f>
        <v/>
      </c>
      <c r="V67" s="42" t="str">
        <f t="array" aca="1" ref="V67" ca="1">IF(ROWS($1:11)&lt;=SUMPRODUCT((Type=$V$52)*(Je_cherche=$V$53)*(Je_cherche2=$V$54)*(Je_cherche3=$V$55)*(Je_cherche4=$V$56)),INDEX(NOM,SMALL(IF((Type=$V$52)*(Je_cherche=$V$53)*(Je_cherche2=$V$54)*(Je_cherche3=$V$55)*(Je_cherche4=$V$56),ROW(INDIRECT("1:"&amp;ROWS(Type)))),ROWS($1:11))),"")</f>
        <v/>
      </c>
      <c r="W67" s="47" t="str">
        <f t="array" aca="1" ref="W67" ca="1">IF(ROWS($1:11)&lt;=SUMPRODUCT((Type=$W$52)*(Je_cherche=$W$53)*(Je_cherche2=$W$54)*(Je_cherche3=$W$55)*(Je_cherche4=$W$56)),INDEX(NOM,SMALL(IF((Type=$W$52)*(Je_cherche=$W$53)*(Je_cherche2=$W$54)*(Je_cherche3=$W$55)*(Je_cherche4=$W$56),ROW(INDIRECT("1:"&amp;ROWS(Type)))),ROWS($1:11))),"")</f>
        <v/>
      </c>
    </row>
    <row r="68" spans="2:23" x14ac:dyDescent="0.25">
      <c r="T68" s="42" t="str">
        <f t="array" aca="1" ref="T68" ca="1">IF(ROWS($1:12)&lt;=SUMPRODUCT((Type=$T$52)*(Je_cherche=$T$53)*(Je_cherche2=$T$54)*(Je_cherche3=$T$55)*(Je_cherche4=$T$56)),INDEX(NOM,SMALL(IF((Type=$T$52)*(Je_cherche=$T$53)*(Je_cherche2=$T$54)*(Je_cherche3=$T$55)*(Je_cherche4=$T$56),ROW(INDIRECT("1:"&amp;ROWS(Type)))),ROWS($1:12))),"")</f>
        <v/>
      </c>
      <c r="U68" s="42" t="str">
        <f t="array" aca="1" ref="U68" ca="1">IF(ROWS($1:12)&lt;=SUMPRODUCT((Type=$U$52)*(Je_cherche=$U$53)*(Je_cherche2=$U$54)*(Je_cherche3=$U$55)*(Je_cherche4=$U$56)),INDEX(NOM,SMALL(IF((Type=$U$52)*(Je_cherche=$U$53)*(Je_cherche2=$U$54)*(Je_cherche3=$U$55)*(Je_cherche4=$U$56),ROW(INDIRECT("1:"&amp;ROWS(Type)))),ROWS($1:12))),"")</f>
        <v/>
      </c>
      <c r="V68" s="42" t="str">
        <f t="array" aca="1" ref="V68" ca="1">IF(ROWS($1:12)&lt;=SUMPRODUCT((Type=$V$52)*(Je_cherche=$V$53)*(Je_cherche2=$V$54)*(Je_cherche3=$V$55)*(Je_cherche4=$V$56)),INDEX(NOM,SMALL(IF((Type=$V$52)*(Je_cherche=$V$53)*(Je_cherche2=$V$54)*(Je_cherche3=$V$55)*(Je_cherche4=$V$56),ROW(INDIRECT("1:"&amp;ROWS(Type)))),ROWS($1:12))),"")</f>
        <v/>
      </c>
      <c r="W68" s="47" t="str">
        <f t="array" aca="1" ref="W68" ca="1">IF(ROWS($1:12)&lt;=SUMPRODUCT((Type=$W$52)*(Je_cherche=$W$53)*(Je_cherche2=$W$54)*(Je_cherche3=$W$55)*(Je_cherche4=$W$56)),INDEX(NOM,SMALL(IF((Type=$W$52)*(Je_cherche=$W$53)*(Je_cherche2=$W$54)*(Je_cherche3=$W$55)*(Je_cherche4=$W$56),ROW(INDIRECT("1:"&amp;ROWS(Type)))),ROWS($1:12))),"")</f>
        <v/>
      </c>
    </row>
    <row r="69" spans="2:23" x14ac:dyDescent="0.25">
      <c r="B69" s="2"/>
      <c r="T69" s="42" t="str">
        <f t="array" aca="1" ref="T69" ca="1">IF(ROWS($1:13)&lt;=SUMPRODUCT((Type=$T$52)*(Je_cherche=$T$53)*(Je_cherche2=$T$54)*(Je_cherche3=$T$55)*(Je_cherche4=$T$56)),INDEX(NOM,SMALL(IF((Type=$T$52)*(Je_cherche=$T$53)*(Je_cherche2=$T$54)*(Je_cherche3=$T$55)*(Je_cherche4=$T$56),ROW(INDIRECT("1:"&amp;ROWS(Type)))),ROWS($1:13))),"")</f>
        <v/>
      </c>
      <c r="U69" s="42" t="str">
        <f t="array" aca="1" ref="U69" ca="1">IF(ROWS($1:13)&lt;=SUMPRODUCT((Type=$U$52)*(Je_cherche=$U$53)*(Je_cherche2=$U$54)*(Je_cherche3=$U$55)*(Je_cherche4=$U$56)),INDEX(NOM,SMALL(IF((Type=$U$52)*(Je_cherche=$U$53)*(Je_cherche2=$U$54)*(Je_cherche3=$U$55)*(Je_cherche4=$U$56),ROW(INDIRECT("1:"&amp;ROWS(Type)))),ROWS($1:13))),"")</f>
        <v/>
      </c>
      <c r="V69" s="42" t="str">
        <f t="array" aca="1" ref="V69" ca="1">IF(ROWS($1:13)&lt;=SUMPRODUCT((Type=$V$52)*(Je_cherche=$V$53)*(Je_cherche2=$V$54)*(Je_cherche3=$V$55)*(Je_cherche4=$V$56)),INDEX(NOM,SMALL(IF((Type=$V$52)*(Je_cherche=$V$53)*(Je_cherche2=$V$54)*(Je_cherche3=$V$55)*(Je_cherche4=$V$56),ROW(INDIRECT("1:"&amp;ROWS(Type)))),ROWS($1:13))),"")</f>
        <v/>
      </c>
      <c r="W69" s="47" t="str">
        <f t="array" aca="1" ref="W69" ca="1">IF(ROWS($1:13)&lt;=SUMPRODUCT((Type=$W$52)*(Je_cherche=$W$53)*(Je_cherche2=$W$54)*(Je_cherche3=$W$55)*(Je_cherche4=$W$56)),INDEX(NOM,SMALL(IF((Type=$W$52)*(Je_cherche=$W$53)*(Je_cherche2=$W$54)*(Je_cherche3=$W$55)*(Je_cherche4=$W$56),ROW(INDIRECT("1:"&amp;ROWS(Type)))),ROWS($1:13))),"")</f>
        <v/>
      </c>
    </row>
    <row r="70" spans="2:23" x14ac:dyDescent="0.25">
      <c r="B70" s="1"/>
      <c r="T70" s="42" t="str">
        <f t="array" aca="1" ref="T70" ca="1">IF(ROWS($1:14)&lt;=SUMPRODUCT((Type=$T$52)*(Je_cherche=$T$53)*(Je_cherche2=$T$54)*(Je_cherche3=$T$55)*(Je_cherche4=$T$56)),INDEX(NOM,SMALL(IF((Type=$T$52)*(Je_cherche=$T$53)*(Je_cherche2=$T$54)*(Je_cherche3=$T$55)*(Je_cherche4=$T$56),ROW(INDIRECT("1:"&amp;ROWS(Type)))),ROWS($1:14))),"")</f>
        <v/>
      </c>
      <c r="U70" s="42" t="str">
        <f t="array" aca="1" ref="U70" ca="1">IF(ROWS($1:14)&lt;=SUMPRODUCT((Type=$U$52)*(Je_cherche=$U$53)*(Je_cherche2=$U$54)*(Je_cherche3=$U$55)*(Je_cherche4=$U$56)),INDEX(NOM,SMALL(IF((Type=$U$52)*(Je_cherche=$U$53)*(Je_cherche2=$U$54)*(Je_cherche3=$U$55)*(Je_cherche4=$U$56),ROW(INDIRECT("1:"&amp;ROWS(Type)))),ROWS($1:14))),"")</f>
        <v/>
      </c>
      <c r="V70" s="42" t="str">
        <f t="array" aca="1" ref="V70" ca="1">IF(ROWS($1:14)&lt;=SUMPRODUCT((Type=$V$52)*(Je_cherche=$V$53)*(Je_cherche2=$V$54)*(Je_cherche3=$V$55)*(Je_cherche4=$V$56)),INDEX(NOM,SMALL(IF((Type=$V$52)*(Je_cherche=$V$53)*(Je_cherche2=$V$54)*(Je_cherche3=$V$55)*(Je_cherche4=$V$56),ROW(INDIRECT("1:"&amp;ROWS(Type)))),ROWS($1:14))),"")</f>
        <v/>
      </c>
      <c r="W70" s="47" t="str">
        <f t="array" aca="1" ref="W70" ca="1">IF(ROWS($1:14)&lt;=SUMPRODUCT((Type=$W$52)*(Je_cherche=$W$53)*(Je_cherche2=$W$54)*(Je_cherche3=$W$55)*(Je_cherche4=$W$56)),INDEX(NOM,SMALL(IF((Type=$W$52)*(Je_cherche=$W$53)*(Je_cherche2=$W$54)*(Je_cherche3=$W$55)*(Je_cherche4=$W$56),ROW(INDIRECT("1:"&amp;ROWS(Type)))),ROWS($1:14))),"")</f>
        <v/>
      </c>
    </row>
    <row r="71" spans="2:23" x14ac:dyDescent="0.25">
      <c r="T71" s="42" t="str">
        <f t="array" aca="1" ref="T71" ca="1">IF(ROWS($1:15)&lt;=SUMPRODUCT((Type=$T$52)*(Je_cherche=$T$53)*(Je_cherche2=$T$54)*(Je_cherche3=$T$55)*(Je_cherche4=$T$56)),INDEX(NOM,SMALL(IF((Type=$T$52)*(Je_cherche=$T$53)*(Je_cherche2=$T$54)*(Je_cherche3=$T$55)*(Je_cherche4=$T$56),ROW(INDIRECT("1:"&amp;ROWS(Type)))),ROWS($1:15))),"")</f>
        <v/>
      </c>
      <c r="U71" s="42" t="str">
        <f t="array" aca="1" ref="U71" ca="1">IF(ROWS($1:15)&lt;=SUMPRODUCT((Type=$U$52)*(Je_cherche=$U$53)*(Je_cherche2=$U$54)*(Je_cherche3=$U$55)*(Je_cherche4=$U$56)),INDEX(NOM,SMALL(IF((Type=$U$52)*(Je_cherche=$U$53)*(Je_cherche2=$U$54)*(Je_cherche3=$U$55)*(Je_cherche4=$U$56),ROW(INDIRECT("1:"&amp;ROWS(Type)))),ROWS($1:15))),"")</f>
        <v/>
      </c>
      <c r="V71" s="42" t="str">
        <f t="array" aca="1" ref="V71" ca="1">IF(ROWS($1:15)&lt;=SUMPRODUCT((Type=$V$52)*(Je_cherche=$V$53)*(Je_cherche2=$V$54)*(Je_cherche3=$V$55)*(Je_cherche4=$V$56)),INDEX(NOM,SMALL(IF((Type=$V$52)*(Je_cherche=$V$53)*(Je_cherche2=$V$54)*(Je_cherche3=$V$55)*(Je_cherche4=$V$56),ROW(INDIRECT("1:"&amp;ROWS(Type)))),ROWS($1:15))),"")</f>
        <v/>
      </c>
      <c r="W71" s="47" t="str">
        <f t="array" aca="1" ref="W71" ca="1">IF(ROWS($1:15)&lt;=SUMPRODUCT((Type=$W$52)*(Je_cherche=$W$53)*(Je_cherche2=$W$54)*(Je_cherche3=$W$55)*(Je_cherche4=$W$56)),INDEX(NOM,SMALL(IF((Type=$W$52)*(Je_cherche=$W$53)*(Je_cherche2=$W$54)*(Je_cherche3=$W$55)*(Je_cherche4=$W$56),ROW(INDIRECT("1:"&amp;ROWS(Type)))),ROWS($1:15))),"")</f>
        <v/>
      </c>
    </row>
    <row r="72" spans="2:23" x14ac:dyDescent="0.25">
      <c r="T72" s="42" t="str">
        <f t="array" aca="1" ref="T72" ca="1">IF(ROWS($1:16)&lt;=SUMPRODUCT((Type=$T$52)*(Je_cherche=$T$53)*(Je_cherche2=$T$54)*(Je_cherche3=$T$55)*(Je_cherche4=$T$56)),INDEX(NOM,SMALL(IF((Type=$T$52)*(Je_cherche=$T$53)*(Je_cherche2=$T$54)*(Je_cherche3=$T$55)*(Je_cherche4=$T$56),ROW(INDIRECT("1:"&amp;ROWS(Type)))),ROWS($1:16))),"")</f>
        <v/>
      </c>
      <c r="U72" s="42" t="str">
        <f t="array" aca="1" ref="U72" ca="1">IF(ROWS($1:16)&lt;=SUMPRODUCT((Type=$U$52)*(Je_cherche=$U$53)*(Je_cherche2=$U$54)*(Je_cherche3=$U$55)*(Je_cherche4=$U$56)),INDEX(NOM,SMALL(IF((Type=$U$52)*(Je_cherche=$U$53)*(Je_cherche2=$U$54)*(Je_cherche3=$U$55)*(Je_cherche4=$U$56),ROW(INDIRECT("1:"&amp;ROWS(Type)))),ROWS($1:16))),"")</f>
        <v/>
      </c>
      <c r="V72" s="42" t="str">
        <f t="array" aca="1" ref="V72" ca="1">IF(ROWS($1:16)&lt;=SUMPRODUCT((Type=$V$52)*(Je_cherche=$V$53)*(Je_cherche2=$V$54)*(Je_cherche3=$V$55)*(Je_cherche4=$V$56)),INDEX(NOM,SMALL(IF((Type=$V$52)*(Je_cherche=$V$53)*(Je_cherche2=$V$54)*(Je_cherche3=$V$55)*(Je_cherche4=$V$56),ROW(INDIRECT("1:"&amp;ROWS(Type)))),ROWS($1:16))),"")</f>
        <v/>
      </c>
      <c r="W72" s="47" t="str">
        <f t="array" aca="1" ref="W72" ca="1">IF(ROWS($1:16)&lt;=SUMPRODUCT((Type=$W$52)*(Je_cherche=$W$53)*(Je_cherche2=$W$54)*(Je_cherche3=$W$55)*(Je_cherche4=$W$56)),INDEX(NOM,SMALL(IF((Type=$W$52)*(Je_cherche=$W$53)*(Je_cherche2=$W$54)*(Je_cherche3=$W$55)*(Je_cherche4=$W$56),ROW(INDIRECT("1:"&amp;ROWS(Type)))),ROWS($1:16))),"")</f>
        <v/>
      </c>
    </row>
    <row r="73" spans="2:23" x14ac:dyDescent="0.25">
      <c r="T73" s="42" t="str">
        <f t="array" aca="1" ref="T73" ca="1">IF(ROWS($1:17)&lt;=SUMPRODUCT((Type=$T$52)*(Je_cherche=$T$53)*(Je_cherche2=$T$54)*(Je_cherche3=$T$55)*(Je_cherche4=$T$56)),INDEX(NOM,SMALL(IF((Type=$T$52)*(Je_cherche=$T$53)*(Je_cherche2=$T$54)*(Je_cherche3=$T$55)*(Je_cherche4=$T$56),ROW(INDIRECT("1:"&amp;ROWS(Type)))),ROWS($1:17))),"")</f>
        <v/>
      </c>
      <c r="U73" s="42" t="str">
        <f t="array" aca="1" ref="U73" ca="1">IF(ROWS($1:17)&lt;=SUMPRODUCT((Type=$U$52)*(Je_cherche=$U$53)*(Je_cherche2=$U$54)*(Je_cherche3=$U$55)*(Je_cherche4=$U$56)),INDEX(NOM,SMALL(IF((Type=$U$52)*(Je_cherche=$U$53)*(Je_cherche2=$U$54)*(Je_cherche3=$U$55)*(Je_cherche4=$U$56),ROW(INDIRECT("1:"&amp;ROWS(Type)))),ROWS($1:17))),"")</f>
        <v/>
      </c>
      <c r="V73" s="42" t="str">
        <f t="array" aca="1" ref="V73" ca="1">IF(ROWS($1:17)&lt;=SUMPRODUCT((Type=$V$52)*(Je_cherche=$V$53)*(Je_cherche2=$V$54)*(Je_cherche3=$V$55)*(Je_cherche4=$V$56)),INDEX(NOM,SMALL(IF((Type=$V$52)*(Je_cherche=$V$53)*(Je_cherche2=$V$54)*(Je_cherche3=$V$55)*(Je_cherche4=$V$56),ROW(INDIRECT("1:"&amp;ROWS(Type)))),ROWS($1:17))),"")</f>
        <v/>
      </c>
      <c r="W73" s="47" t="str">
        <f t="array" aca="1" ref="W73" ca="1">IF(ROWS($1:17)&lt;=SUMPRODUCT((Type=$W$52)*(Je_cherche=$W$53)*(Je_cherche2=$W$54)*(Je_cherche3=$W$55)*(Je_cherche4=$W$56)),INDEX(NOM,SMALL(IF((Type=$W$52)*(Je_cherche=$W$53)*(Je_cherche2=$W$54)*(Je_cherche3=$W$55)*(Je_cherche4=$W$56),ROW(INDIRECT("1:"&amp;ROWS(Type)))),ROWS($1:17))),"")</f>
        <v/>
      </c>
    </row>
    <row r="74" spans="2:23" x14ac:dyDescent="0.25">
      <c r="T74" s="42" t="str">
        <f t="array" aca="1" ref="T74" ca="1">IF(ROWS($1:18)&lt;=SUMPRODUCT((Type=$T$52)*(Je_cherche=$T$53)*(Je_cherche2=$T$54)*(Je_cherche3=$T$55)*(Je_cherche4=$T$56)),INDEX(NOM,SMALL(IF((Type=$T$52)*(Je_cherche=$T$53)*(Je_cherche2=$T$54)*(Je_cherche3=$T$55)*(Je_cherche4=$T$56),ROW(INDIRECT("1:"&amp;ROWS(Type)))),ROWS($1:18))),"")</f>
        <v/>
      </c>
      <c r="U74" s="42" t="str">
        <f t="array" aca="1" ref="U74" ca="1">IF(ROWS($1:18)&lt;=SUMPRODUCT((Type=$U$52)*(Je_cherche=$U$53)*(Je_cherche2=$U$54)*(Je_cherche3=$U$55)*(Je_cherche4=$U$56)),INDEX(NOM,SMALL(IF((Type=$U$52)*(Je_cherche=$U$53)*(Je_cherche2=$U$54)*(Je_cherche3=$U$55)*(Je_cherche4=$U$56),ROW(INDIRECT("1:"&amp;ROWS(Type)))),ROWS($1:18))),"")</f>
        <v/>
      </c>
      <c r="V74" s="42" t="str">
        <f t="array" aca="1" ref="V74" ca="1">IF(ROWS($1:18)&lt;=SUMPRODUCT((Type=$V$52)*(Je_cherche=$V$53)*(Je_cherche2=$V$54)*(Je_cherche3=$V$55)*(Je_cherche4=$V$56)),INDEX(NOM,SMALL(IF((Type=$V$52)*(Je_cherche=$V$53)*(Je_cherche2=$V$54)*(Je_cherche3=$V$55)*(Je_cherche4=$V$56),ROW(INDIRECT("1:"&amp;ROWS(Type)))),ROWS($1:18))),"")</f>
        <v/>
      </c>
      <c r="W74" s="47" t="str">
        <f t="array" aca="1" ref="W74" ca="1">IF(ROWS($1:18)&lt;=SUMPRODUCT((Type=$W$52)*(Je_cherche=$W$53)*(Je_cherche2=$W$54)*(Je_cherche3=$W$55)*(Je_cherche4=$W$56)),INDEX(NOM,SMALL(IF((Type=$W$52)*(Je_cherche=$W$53)*(Je_cherche2=$W$54)*(Je_cherche3=$W$55)*(Je_cherche4=$W$56),ROW(INDIRECT("1:"&amp;ROWS(Type)))),ROWS($1:18))),"")</f>
        <v/>
      </c>
    </row>
    <row r="75" spans="2:23" x14ac:dyDescent="0.25">
      <c r="T75" s="42" t="str">
        <f t="array" aca="1" ref="T75" ca="1">IF(ROWS($1:19)&lt;=SUMPRODUCT((Type=$T$52)*(Je_cherche=$T$53)*(Je_cherche2=$T$54)*(Je_cherche3=$T$55)*(Je_cherche4=$T$56)),INDEX(NOM,SMALL(IF((Type=$T$52)*(Je_cherche=$T$53)*(Je_cherche2=$T$54)*(Je_cherche3=$T$55)*(Je_cherche4=$T$56),ROW(INDIRECT("1:"&amp;ROWS(Type)))),ROWS($1:19))),"")</f>
        <v/>
      </c>
      <c r="U75" s="42" t="str">
        <f t="array" aca="1" ref="U75" ca="1">IF(ROWS($1:19)&lt;=SUMPRODUCT((Type=$U$52)*(Je_cherche=$U$53)*(Je_cherche2=$U$54)*(Je_cherche3=$U$55)*(Je_cherche4=$U$56)),INDEX(NOM,SMALL(IF((Type=$U$52)*(Je_cherche=$U$53)*(Je_cherche2=$U$54)*(Je_cherche3=$U$55)*(Je_cherche4=$U$56),ROW(INDIRECT("1:"&amp;ROWS(Type)))),ROWS($1:19))),"")</f>
        <v/>
      </c>
      <c r="V75" s="42" t="str">
        <f t="array" aca="1" ref="V75" ca="1">IF(ROWS($1:19)&lt;=SUMPRODUCT((Type=$V$52)*(Je_cherche=$V$53)*(Je_cherche2=$V$54)*(Je_cherche3=$V$55)*(Je_cherche4=$V$56)),INDEX(NOM,SMALL(IF((Type=$V$52)*(Je_cherche=$V$53)*(Je_cherche2=$V$54)*(Je_cherche3=$V$55)*(Je_cherche4=$V$56),ROW(INDIRECT("1:"&amp;ROWS(Type)))),ROWS($1:19))),"")</f>
        <v/>
      </c>
      <c r="W75" s="47" t="str">
        <f t="array" aca="1" ref="W75" ca="1">IF(ROWS($1:19)&lt;=SUMPRODUCT((Type=$W$52)*(Je_cherche=$W$53)*(Je_cherche2=$W$54)*(Je_cherche3=$W$55)*(Je_cherche4=$W$56)),INDEX(NOM,SMALL(IF((Type=$W$52)*(Je_cherche=$W$53)*(Je_cherche2=$W$54)*(Je_cherche3=$W$55)*(Je_cherche4=$W$56),ROW(INDIRECT("1:"&amp;ROWS(Type)))),ROWS($1:19))),"")</f>
        <v/>
      </c>
    </row>
    <row r="76" spans="2:23" x14ac:dyDescent="0.25">
      <c r="T76" s="42" t="str">
        <f t="array" aca="1" ref="T76" ca="1">IF(ROWS($1:20)&lt;=SUMPRODUCT((Type=$T$52)*(Je_cherche=$T$53)*(Je_cherche2=$T$54)*(Je_cherche3=$T$55)*(Je_cherche4=$T$56)),INDEX(NOM,SMALL(IF((Type=$T$52)*(Je_cherche=$T$53)*(Je_cherche2=$T$54)*(Je_cherche3=$T$55)*(Je_cherche4=$T$56),ROW(INDIRECT("1:"&amp;ROWS(Type)))),ROWS($1:20))),"")</f>
        <v/>
      </c>
      <c r="U76" s="42" t="str">
        <f t="array" aca="1" ref="U76" ca="1">IF(ROWS($1:20)&lt;=SUMPRODUCT((Type=$U$52)*(Je_cherche=$U$53)*(Je_cherche2=$U$54)*(Je_cherche3=$U$55)*(Je_cherche4=$U$56)),INDEX(NOM,SMALL(IF((Type=$U$52)*(Je_cherche=$U$53)*(Je_cherche2=$U$54)*(Je_cherche3=$U$55)*(Je_cherche4=$U$56),ROW(INDIRECT("1:"&amp;ROWS(Type)))),ROWS($1:20))),"")</f>
        <v/>
      </c>
      <c r="V76" s="42" t="str">
        <f t="array" aca="1" ref="V76" ca="1">IF(ROWS($1:20)&lt;=SUMPRODUCT((Type=$V$52)*(Je_cherche=$V$53)*(Je_cherche2=$V$54)*(Je_cherche3=$V$55)*(Je_cherche4=$V$56)),INDEX(NOM,SMALL(IF((Type=$V$52)*(Je_cherche=$V$53)*(Je_cherche2=$V$54)*(Je_cherche3=$V$55)*(Je_cherche4=$V$56),ROW(INDIRECT("1:"&amp;ROWS(Type)))),ROWS($1:20))),"")</f>
        <v/>
      </c>
      <c r="W76" s="47" t="str">
        <f t="array" aca="1" ref="W76" ca="1">IF(ROWS($1:20)&lt;=SUMPRODUCT((Type=$W$52)*(Je_cherche=$W$53)*(Je_cherche2=$W$54)*(Je_cherche3=$W$55)*(Je_cherche4=$W$56)),INDEX(NOM,SMALL(IF((Type=$W$52)*(Je_cherche=$W$53)*(Je_cherche2=$W$54)*(Je_cherche3=$W$55)*(Je_cherche4=$W$56),ROW(INDIRECT("1:"&amp;ROWS(Type)))),ROWS($1:20))),"")</f>
        <v/>
      </c>
    </row>
    <row r="77" spans="2:23" x14ac:dyDescent="0.25">
      <c r="T77" s="42" t="str">
        <f t="array" aca="1" ref="T77" ca="1">IF(ROWS($1:21)&lt;=SUMPRODUCT((Type=$T$52)*(Je_cherche=$T$53)*(Je_cherche2=$T$54)*(Je_cherche3=$T$55)*(Je_cherche4=$T$56)),INDEX(NOM,SMALL(IF((Type=$T$52)*(Je_cherche=$T$53)*(Je_cherche2=$T$54)*(Je_cherche3=$T$55)*(Je_cherche4=$T$56),ROW(INDIRECT("1:"&amp;ROWS(Type)))),ROWS($1:21))),"")</f>
        <v/>
      </c>
      <c r="U77" s="42" t="str">
        <f t="array" aca="1" ref="U77" ca="1">IF(ROWS($1:21)&lt;=SUMPRODUCT((Type=$U$52)*(Je_cherche=$U$53)*(Je_cherche2=$U$54)*(Je_cherche3=$U$55)*(Je_cherche4=$U$56)),INDEX(NOM,SMALL(IF((Type=$U$52)*(Je_cherche=$U$53)*(Je_cherche2=$U$54)*(Je_cherche3=$U$55)*(Je_cherche4=$U$56),ROW(INDIRECT("1:"&amp;ROWS(Type)))),ROWS($1:21))),"")</f>
        <v/>
      </c>
      <c r="V77" s="42" t="str">
        <f t="array" aca="1" ref="V77" ca="1">IF(ROWS($1:21)&lt;=SUMPRODUCT((Type=$V$52)*(Je_cherche=$V$53)*(Je_cherche2=$V$54)*(Je_cherche3=$V$55)*(Je_cherche4=$V$56)),INDEX(NOM,SMALL(IF((Type=$V$52)*(Je_cherche=$V$53)*(Je_cherche2=$V$54)*(Je_cherche3=$V$55)*(Je_cherche4=$V$56),ROW(INDIRECT("1:"&amp;ROWS(Type)))),ROWS($1:21))),"")</f>
        <v/>
      </c>
      <c r="W77" s="47" t="str">
        <f t="array" aca="1" ref="W77" ca="1">IF(ROWS($1:21)&lt;=SUMPRODUCT((Type=$W$52)*(Je_cherche=$W$53)*(Je_cherche2=$W$54)*(Je_cherche3=$W$55)*(Je_cherche4=$W$56)),INDEX(NOM,SMALL(IF((Type=$W$52)*(Je_cherche=$W$53)*(Je_cherche2=$W$54)*(Je_cherche3=$W$55)*(Je_cherche4=$W$56),ROW(INDIRECT("1:"&amp;ROWS(Type)))),ROWS($1:21))),"")</f>
        <v/>
      </c>
    </row>
    <row r="78" spans="2:23" x14ac:dyDescent="0.25">
      <c r="T78" s="42" t="str">
        <f t="array" aca="1" ref="T78" ca="1">IF(ROWS($1:22)&lt;=SUMPRODUCT((Type=$T$52)*(Je_cherche=$T$53)*(Je_cherche2=$T$54)*(Je_cherche3=$T$55)*(Je_cherche4=$T$56)),INDEX(NOM,SMALL(IF((Type=$T$52)*(Je_cherche=$T$53)*(Je_cherche2=$T$54)*(Je_cherche3=$T$55)*(Je_cherche4=$T$56),ROW(INDIRECT("1:"&amp;ROWS(Type)))),ROWS($1:22))),"")</f>
        <v/>
      </c>
      <c r="U78" s="42" t="str">
        <f t="array" aca="1" ref="U78" ca="1">IF(ROWS($1:22)&lt;=SUMPRODUCT((Type=$U$52)*(Je_cherche=$U$53)*(Je_cherche2=$U$54)*(Je_cherche3=$U$55)*(Je_cherche4=$U$56)),INDEX(NOM,SMALL(IF((Type=$U$52)*(Je_cherche=$U$53)*(Je_cherche2=$U$54)*(Je_cherche3=$U$55)*(Je_cherche4=$U$56),ROW(INDIRECT("1:"&amp;ROWS(Type)))),ROWS($1:22))),"")</f>
        <v/>
      </c>
      <c r="V78" s="42" t="str">
        <f t="array" aca="1" ref="V78" ca="1">IF(ROWS($1:22)&lt;=SUMPRODUCT((Type=$V$52)*(Je_cherche=$V$53)*(Je_cherche2=$V$54)*(Je_cherche3=$V$55)*(Je_cherche4=$V$56)),INDEX(NOM,SMALL(IF((Type=$V$52)*(Je_cherche=$V$53)*(Je_cherche2=$V$54)*(Je_cherche3=$V$55)*(Je_cherche4=$V$56),ROW(INDIRECT("1:"&amp;ROWS(Type)))),ROWS($1:22))),"")</f>
        <v/>
      </c>
      <c r="W78" s="47" t="str">
        <f t="array" aca="1" ref="W78" ca="1">IF(ROWS($1:22)&lt;=SUMPRODUCT((Type=$W$52)*(Je_cherche=$W$53)*(Je_cherche2=$W$54)*(Je_cherche3=$W$55)*(Je_cherche4=$W$56)),INDEX(NOM,SMALL(IF((Type=$W$52)*(Je_cherche=$W$53)*(Je_cherche2=$W$54)*(Je_cherche3=$W$55)*(Je_cherche4=$W$56),ROW(INDIRECT("1:"&amp;ROWS(Type)))),ROWS($1:22))),"")</f>
        <v/>
      </c>
    </row>
    <row r="79" spans="2:23" ht="15.75" thickBot="1" x14ac:dyDescent="0.3">
      <c r="T79" s="43" t="str">
        <f t="array" aca="1" ref="T79" ca="1">IF(ROWS($1:23)&lt;=SUMPRODUCT((Type=$T$52)*(Je_cherche=$T$53)*(Je_cherche2=$T$54)*(Je_cherche3=$T$55)*(Je_cherche4=$T$56)),INDEX(NOM,SMALL(IF((Type=$T$52)*(Je_cherche=$T$53)*(Je_cherche2=$T$54)*(Je_cherche3=$T$55)*(Je_cherche4=$T$56),ROW(INDIRECT("1:"&amp;ROWS(Type)))),ROWS($1:23))),"")</f>
        <v/>
      </c>
      <c r="U79" s="43" t="str">
        <f t="array" aca="1" ref="U79" ca="1">IF(ROWS($1:23)&lt;=SUMPRODUCT((Type=$U$52)*(Je_cherche=$U$53)*(Je_cherche2=$U$54)*(Je_cherche3=$U$55)*(Je_cherche4=$U$56)),INDEX(NOM,SMALL(IF((Type=$U$52)*(Je_cherche=$U$53)*(Je_cherche2=$U$54)*(Je_cherche3=$U$55)*(Je_cherche4=$U$56),ROW(INDIRECT("1:"&amp;ROWS(Type)))),ROWS($1:23))),"")</f>
        <v/>
      </c>
      <c r="V79" s="43" t="str">
        <f t="array" aca="1" ref="V79" ca="1">IF(ROWS($1:23)&lt;=SUMPRODUCT((Type=$V$52)*(Je_cherche=$V$53)*(Je_cherche2=$V$54)*(Je_cherche3=$V$55)*(Je_cherche4=$V$56)),INDEX(NOM,SMALL(IF((Type=$V$52)*(Je_cherche=$V$53)*(Je_cherche2=$V$54)*(Je_cherche3=$V$55)*(Je_cherche4=$V$56),ROW(INDIRECT("1:"&amp;ROWS(Type)))),ROWS($1:23))),"")</f>
        <v/>
      </c>
      <c r="W79" s="48" t="str">
        <f t="array" aca="1" ref="W79" ca="1">IF(ROWS($1:23)&lt;=SUMPRODUCT((Type=$W$52)*(Je_cherche=$W$53)*(Je_cherche2=$W$54)*(Je_cherche3=$W$55)*(Je_cherche4=$W$56)),INDEX(NOM,SMALL(IF((Type=$W$52)*(Je_cherche=$W$53)*(Je_cherche2=$W$54)*(Je_cherche3=$W$55)*(Je_cherche4=$W$56),ROW(INDIRECT("1:"&amp;ROWS(Type)))),ROWS($1:23))),"")</f>
        <v/>
      </c>
    </row>
    <row r="80" spans="2:23" ht="15.75" thickTop="1" x14ac:dyDescent="0.25"/>
    <row r="83" spans="8:8" x14ac:dyDescent="0.25">
      <c r="H83" s="44"/>
    </row>
  </sheetData>
  <autoFilter ref="A1:J70"/>
  <sortState ref="A2:B63">
    <sortCondition ref="A2"/>
  </sortState>
  <dataConsolidate/>
  <mergeCells count="2">
    <mergeCell ref="L4:M4"/>
    <mergeCell ref="L2:M2"/>
  </mergeCells>
  <dataValidations count="2">
    <dataValidation type="list" allowBlank="1" showInputMessage="1" showErrorMessage="1" sqref="B2:B55 T2:W2 T24:W24 T52:W52">
      <formula1>Type1</formula1>
    </dataValidation>
    <dataValidation type="list" allowBlank="1" showInputMessage="1" showErrorMessage="1" sqref="C1:F1048576 T25:W25 T53:W56">
      <formula1>Je_cherche1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27" sqref="B27"/>
    </sheetView>
  </sheetViews>
  <sheetFormatPr baseColWidth="10" defaultRowHeight="15" x14ac:dyDescent="0.25"/>
  <cols>
    <col min="1" max="1" width="21" customWidth="1"/>
    <col min="2" max="2" width="16.28515625" customWidth="1"/>
    <col min="3" max="3" width="12.5703125" bestFit="1" customWidth="1"/>
    <col min="4" max="4" width="12.5703125" customWidth="1"/>
    <col min="5" max="5" width="29.42578125" customWidth="1"/>
    <col min="6" max="6" width="28.28515625" customWidth="1"/>
    <col min="7" max="7" width="12.5703125" customWidth="1"/>
    <col min="8" max="8" width="31.28515625" customWidth="1"/>
    <col min="9" max="9" width="34.42578125" customWidth="1"/>
    <col min="10" max="10" width="30.140625" customWidth="1"/>
    <col min="11" max="11" width="33.28515625" customWidth="1"/>
    <col min="12" max="12" width="12.5703125" customWidth="1"/>
    <col min="13" max="13" width="10.140625" customWidth="1"/>
    <col min="14" max="14" width="5.28515625" customWidth="1"/>
    <col min="15" max="15" width="5.7109375" customWidth="1"/>
    <col min="16" max="16" width="8.7109375" customWidth="1"/>
    <col min="17" max="17" width="5.7109375" customWidth="1"/>
    <col min="18" max="18" width="7.42578125" customWidth="1"/>
    <col min="19" max="19" width="9.7109375" customWidth="1"/>
    <col min="20" max="20" width="7.85546875" customWidth="1"/>
    <col min="21" max="21" width="9.140625" customWidth="1"/>
    <col min="22" max="22" width="6.28515625" customWidth="1"/>
    <col min="23" max="23" width="5.85546875" customWidth="1"/>
    <col min="24" max="24" width="9" customWidth="1"/>
    <col min="25" max="25" width="8.28515625" customWidth="1"/>
    <col min="26" max="26" width="8.42578125" customWidth="1"/>
    <col min="27" max="28" width="6.28515625" customWidth="1"/>
    <col min="29" max="29" width="11.5703125" customWidth="1"/>
    <col min="30" max="30" width="8.42578125" customWidth="1"/>
    <col min="31" max="31" width="7" customWidth="1"/>
    <col min="32" max="32" width="11.7109375" customWidth="1"/>
    <col min="33" max="33" width="13.7109375" customWidth="1"/>
    <col min="34" max="34" width="7.140625" customWidth="1"/>
    <col min="35" max="35" width="8.42578125" customWidth="1"/>
    <col min="36" max="36" width="5.7109375" customWidth="1"/>
    <col min="37" max="37" width="6.5703125" customWidth="1"/>
    <col min="38" max="38" width="4.42578125" customWidth="1"/>
    <col min="39" max="39" width="8.28515625" customWidth="1"/>
    <col min="40" max="40" width="7.42578125" customWidth="1"/>
    <col min="41" max="41" width="7.5703125" customWidth="1"/>
    <col min="42" max="42" width="7.28515625" customWidth="1"/>
    <col min="43" max="43" width="6.28515625" customWidth="1"/>
    <col min="44" max="44" width="11" customWidth="1"/>
    <col min="45" max="45" width="8.85546875" customWidth="1"/>
    <col min="46" max="46" width="12.85546875" customWidth="1"/>
    <col min="47" max="47" width="8.5703125" customWidth="1"/>
    <col min="48" max="48" width="7.140625" customWidth="1"/>
    <col min="49" max="49" width="8.42578125" customWidth="1"/>
    <col min="50" max="50" width="9.140625" customWidth="1"/>
    <col min="51" max="51" width="10.28515625" customWidth="1"/>
    <col min="52" max="52" width="11.140625" customWidth="1"/>
    <col min="53" max="53" width="10.28515625" customWidth="1"/>
    <col min="54" max="54" width="8.85546875" customWidth="1"/>
    <col min="55" max="55" width="13.28515625" customWidth="1"/>
    <col min="56" max="56" width="22.42578125" customWidth="1"/>
    <col min="57" max="57" width="6.28515625" customWidth="1"/>
    <col min="58" max="58" width="25.5703125" customWidth="1"/>
    <col min="59" max="59" width="31.28515625" customWidth="1"/>
    <col min="60" max="60" width="13.85546875" customWidth="1"/>
    <col min="61" max="61" width="34.42578125" customWidth="1"/>
    <col min="62" max="62" width="30.140625" customWidth="1"/>
    <col min="63" max="63" width="33.28515625" customWidth="1"/>
    <col min="64" max="64" width="12.5703125" customWidth="1"/>
    <col min="65" max="65" width="13.28515625" customWidth="1"/>
    <col min="66" max="66" width="8.140625" customWidth="1"/>
    <col min="67" max="67" width="11.140625" customWidth="1"/>
    <col min="68" max="68" width="8.140625" customWidth="1"/>
    <col min="69" max="69" width="11.140625" customWidth="1"/>
    <col min="70" max="70" width="13.42578125" customWidth="1"/>
    <col min="71" max="71" width="16.5703125" customWidth="1"/>
    <col min="72" max="72" width="10.28515625" customWidth="1"/>
    <col min="73" max="73" width="13.28515625" customWidth="1"/>
    <col min="74" max="74" width="8.85546875" customWidth="1"/>
    <col min="75" max="75" width="11.85546875" customWidth="1"/>
    <col min="76" max="76" width="13.5703125" customWidth="1"/>
    <col min="77" max="77" width="16.7109375" customWidth="1"/>
    <col min="78" max="78" width="15.5703125" customWidth="1"/>
    <col min="79" max="79" width="18.7109375" customWidth="1"/>
    <col min="80" max="80" width="9" customWidth="1"/>
    <col min="81" max="81" width="12" customWidth="1"/>
    <col min="82" max="82" width="10.28515625" customWidth="1"/>
    <col min="83" max="83" width="13.28515625" customWidth="1"/>
    <col min="84" max="84" width="7.5703125" customWidth="1"/>
    <col min="85" max="85" width="10.5703125" customWidth="1"/>
    <col min="86" max="86" width="8.42578125" customWidth="1"/>
    <col min="87" max="87" width="11.42578125" customWidth="1"/>
    <col min="88" max="88" width="6.28515625" customWidth="1"/>
    <col min="89" max="89" width="9.28515625" customWidth="1"/>
    <col min="90" max="90" width="10.140625" customWidth="1"/>
    <col min="91" max="91" width="13.140625" customWidth="1"/>
    <col min="92" max="92" width="9.28515625" customWidth="1"/>
    <col min="93" max="93" width="12.28515625" customWidth="1"/>
    <col min="94" max="94" width="9.42578125" customWidth="1"/>
    <col min="95" max="95" width="12.42578125" customWidth="1"/>
    <col min="96" max="96" width="9.140625" customWidth="1"/>
    <col min="97" max="97" width="12.140625" customWidth="1"/>
    <col min="98" max="98" width="8.140625" customWidth="1"/>
    <col min="99" max="99" width="11.140625" customWidth="1"/>
    <col min="100" max="100" width="12.85546875" customWidth="1"/>
    <col min="101" max="101" width="15.85546875" customWidth="1"/>
    <col min="102" max="102" width="10.7109375" customWidth="1"/>
    <col min="103" max="103" width="13.7109375" customWidth="1"/>
    <col min="104" max="104" width="14.7109375" customWidth="1"/>
    <col min="105" max="105" width="17.85546875" customWidth="1"/>
    <col min="106" max="106" width="10.42578125" customWidth="1"/>
    <col min="107" max="107" width="13.42578125" customWidth="1"/>
    <col min="108" max="108" width="9" customWidth="1"/>
    <col min="109" max="109" width="12" customWidth="1"/>
    <col min="110" max="110" width="10.28515625" customWidth="1"/>
    <col min="111" max="111" width="13.28515625" customWidth="1"/>
    <col min="112" max="112" width="11" customWidth="1"/>
    <col min="113" max="113" width="14" customWidth="1"/>
    <col min="114" max="114" width="12.140625" customWidth="1"/>
    <col min="115" max="115" width="15.140625" customWidth="1"/>
    <col min="116" max="116" width="12.5703125" customWidth="1"/>
    <col min="117" max="117" width="11.140625" customWidth="1"/>
    <col min="118" max="118" width="18.7109375" bestFit="1" customWidth="1"/>
    <col min="119" max="119" width="9" customWidth="1"/>
    <col min="120" max="120" width="11.140625" customWidth="1"/>
    <col min="121" max="121" width="12" bestFit="1" customWidth="1"/>
    <col min="122" max="122" width="10.28515625" customWidth="1"/>
    <col min="123" max="123" width="11.140625" customWidth="1"/>
    <col min="124" max="124" width="13.28515625" bestFit="1" customWidth="1"/>
    <col min="125" max="125" width="8.140625" customWidth="1"/>
    <col min="126" max="126" width="11.140625" customWidth="1"/>
    <col min="127" max="127" width="10.5703125" customWidth="1"/>
    <col min="128" max="128" width="8.42578125" customWidth="1"/>
    <col min="129" max="129" width="11.140625" customWidth="1"/>
    <col min="131" max="131" width="8.140625" customWidth="1"/>
    <col min="132" max="132" width="11.140625" customWidth="1"/>
    <col min="133" max="133" width="9.28515625" customWidth="1"/>
    <col min="134" max="134" width="10.140625" customWidth="1"/>
    <col min="135" max="135" width="11.140625" customWidth="1"/>
    <col min="136" max="136" width="13.140625" bestFit="1" customWidth="1"/>
    <col min="137" max="137" width="9.28515625" customWidth="1"/>
    <col min="138" max="138" width="11.140625" customWidth="1"/>
    <col min="139" max="139" width="12.28515625" bestFit="1" customWidth="1"/>
    <col min="140" max="140" width="9.42578125" customWidth="1"/>
    <col min="141" max="141" width="11.140625" customWidth="1"/>
    <col min="142" max="142" width="12.42578125" bestFit="1" customWidth="1"/>
    <col min="143" max="143" width="9.140625" customWidth="1"/>
    <col min="144" max="144" width="11.140625" customWidth="1"/>
    <col min="145" max="145" width="12.140625" bestFit="1" customWidth="1"/>
    <col min="146" max="146" width="8.140625" customWidth="1"/>
    <col min="147" max="148" width="11.140625" customWidth="1"/>
    <col min="149" max="149" width="12.85546875" bestFit="1" customWidth="1"/>
    <col min="150" max="150" width="11.140625" customWidth="1"/>
    <col min="151" max="151" width="15.85546875" bestFit="1" customWidth="1"/>
    <col min="152" max="152" width="10.7109375" customWidth="1"/>
    <col min="153" max="153" width="11.140625" customWidth="1"/>
    <col min="154" max="154" width="13.7109375" bestFit="1" customWidth="1"/>
    <col min="155" max="155" width="14.7109375" bestFit="1" customWidth="1"/>
    <col min="156" max="156" width="11.140625" customWidth="1"/>
    <col min="157" max="157" width="17.85546875" bestFit="1" customWidth="1"/>
    <col min="158" max="158" width="10.42578125" customWidth="1"/>
    <col min="159" max="159" width="11.140625" customWidth="1"/>
    <col min="160" max="160" width="13.42578125" bestFit="1" customWidth="1"/>
    <col min="161" max="161" width="9" customWidth="1"/>
    <col min="162" max="162" width="11.140625" customWidth="1"/>
    <col min="163" max="163" width="12" bestFit="1" customWidth="1"/>
    <col min="164" max="164" width="10.28515625" customWidth="1"/>
    <col min="165" max="165" width="11.140625" customWidth="1"/>
    <col min="166" max="166" width="13.28515625" bestFit="1" customWidth="1"/>
    <col min="167" max="167" width="11" customWidth="1"/>
    <col min="168" max="168" width="11.140625" customWidth="1"/>
    <col min="169" max="169" width="14" bestFit="1" customWidth="1"/>
    <col min="170" max="170" width="12.140625" bestFit="1" customWidth="1"/>
    <col min="171" max="171" width="11.140625" customWidth="1"/>
    <col min="172" max="172" width="15.140625" bestFit="1" customWidth="1"/>
    <col min="173" max="173" width="12.5703125" bestFit="1" customWidth="1"/>
  </cols>
  <sheetData>
    <row r="1" spans="1:2" x14ac:dyDescent="0.25">
      <c r="A1" s="5" t="s">
        <v>60</v>
      </c>
      <c r="B1" t="s">
        <v>65</v>
      </c>
    </row>
    <row r="2" spans="1:2" x14ac:dyDescent="0.25">
      <c r="A2" s="6" t="s">
        <v>62</v>
      </c>
      <c r="B2" s="7">
        <v>54</v>
      </c>
    </row>
    <row r="3" spans="1:2" x14ac:dyDescent="0.25">
      <c r="A3" s="6" t="s">
        <v>61</v>
      </c>
      <c r="B3" s="7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8" sqref="B8"/>
    </sheetView>
  </sheetViews>
  <sheetFormatPr baseColWidth="10" defaultRowHeight="15" x14ac:dyDescent="0.25"/>
  <cols>
    <col min="2" max="2" width="29.42578125" bestFit="1" customWidth="1"/>
  </cols>
  <sheetData>
    <row r="1" spans="1:2" x14ac:dyDescent="0.25">
      <c r="A1" t="s">
        <v>54</v>
      </c>
      <c r="B1" t="s">
        <v>80</v>
      </c>
    </row>
    <row r="3" spans="1:2" x14ac:dyDescent="0.25">
      <c r="A3" t="s">
        <v>57</v>
      </c>
      <c r="B3" t="s">
        <v>58</v>
      </c>
    </row>
    <row r="4" spans="1:2" x14ac:dyDescent="0.25">
      <c r="A4" t="s">
        <v>55</v>
      </c>
      <c r="B4" t="s">
        <v>63</v>
      </c>
    </row>
    <row r="5" spans="1:2" x14ac:dyDescent="0.25">
      <c r="A5" t="s">
        <v>56</v>
      </c>
      <c r="B5" t="s">
        <v>59</v>
      </c>
    </row>
    <row r="6" spans="1:2" x14ac:dyDescent="0.25">
      <c r="A6" t="s">
        <v>66</v>
      </c>
      <c r="B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Recueil attentes</vt:lpstr>
      <vt:lpstr>Résultats</vt:lpstr>
      <vt:lpstr>Données</vt:lpstr>
      <vt:lpstr>Code</vt:lpstr>
      <vt:lpstr>Je_cherche</vt:lpstr>
      <vt:lpstr>Je_cherche1</vt:lpstr>
      <vt:lpstr>Je_cherche2</vt:lpstr>
      <vt:lpstr>Je_cherche3</vt:lpstr>
      <vt:lpstr>Je_cherche4</vt:lpstr>
      <vt:lpstr>NOM</vt:lpstr>
      <vt:lpstr>result</vt:lpstr>
      <vt:lpstr>Type</vt:lpstr>
      <vt:lpstr>Type1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ruze.morgan</dc:creator>
  <cp:lastModifiedBy>ruze.morgan</cp:lastModifiedBy>
  <dcterms:created xsi:type="dcterms:W3CDTF">2018-01-25T14:50:34Z</dcterms:created>
  <dcterms:modified xsi:type="dcterms:W3CDTF">2018-01-30T13:23:22Z</dcterms:modified>
</cp:coreProperties>
</file>