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E:\Desktop\"/>
    </mc:Choice>
  </mc:AlternateContent>
  <bookViews>
    <workbookView xWindow="0" yWindow="0" windowWidth="28800" windowHeight="12435" activeTab="1"/>
  </bookViews>
  <sheets>
    <sheet name="Matrice risque" sheetId="1" r:id="rId1"/>
    <sheet name="Kurdistan" sheetId="2" r:id="rId2"/>
    <sheet name="Feuil1"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2" l="1"/>
  <c r="G3" i="2"/>
  <c r="F13" i="3"/>
  <c r="A9" i="3"/>
</calcChain>
</file>

<file path=xl/sharedStrings.xml><?xml version="1.0" encoding="utf-8"?>
<sst xmlns="http://schemas.openxmlformats.org/spreadsheetml/2006/main" count="122" uniqueCount="113">
  <si>
    <t>Faible</t>
  </si>
  <si>
    <t>Lourdeurs administratives</t>
  </si>
  <si>
    <t>Justice</t>
  </si>
  <si>
    <t>Corruption publique</t>
  </si>
  <si>
    <t>Corruption privée</t>
  </si>
  <si>
    <t>Les autorités publiques font parfois preuve de népotisme pour certaines démarches administratives effectuées à titre personnel ou professionnel. Ces manquements sont sanctionnés par une justice assez efficace, mais que les connexions politiques des coupables peuvent parasiter.</t>
  </si>
  <si>
    <t xml:space="preserve">Les personnes morales de droit privé travaillent en toute transparence, sauf cas exceptionnels, quelque soit leur niveau (TPE, PME, grande entreprise). Les dessous de table sont rares. </t>
  </si>
  <si>
    <t xml:space="preserve">Les personnes morales de droit privé ne sont pas transparentes, malgré les apparences. Les dessous de table sont une réalité quotidienne. </t>
  </si>
  <si>
    <t xml:space="preserve">Les personnes morales de droit privé manquent ouvertement de transparence. Les dessous de table sont systématiques. </t>
  </si>
  <si>
    <t xml:space="preserve">Les personnes morales de droit privé manquent assez régulièrement de transparence, selon leur niveau (TPE, PME, grande entreprise). Les dessous de table sont une réalité, bien qu'ils ne soient pas sytématiques. </t>
  </si>
  <si>
    <t xml:space="preserve">Les démarches administratives, aussi bien personnelles que professionnelles, peuvent sauf exception être réalisées de façon simple et efficaces. </t>
  </si>
  <si>
    <t>Les démarches administratives, aussi bien personnelles que professionnelles, sont claires, mais souvent sujettes à lourdeur et inefficacité.</t>
  </si>
  <si>
    <t>Les démarches administratives, aussi bien personnelles que professionnelles ne sont pas claires, et sont lourdes et inefficaces. Elles dépendent uniquement de bons contacts et de backshish.</t>
  </si>
  <si>
    <t>Les démarches administratives, aussi bien personnelles que professionnelles ne sont pas claires, et sont lourdes et inefficaces. Elles peuvent dépendre de bons contacts et de backshish.</t>
  </si>
  <si>
    <t xml:space="preserve">La justice est garante de l'Etat de droit pour les affaires courantes, mais peut être poreuse aux accomodements suivant le profil des coupables. </t>
  </si>
  <si>
    <t xml:space="preserve">La justice n'offre aucune garantie. Elle est entièrement poreuse aux accomodements et backshish. </t>
  </si>
  <si>
    <t>ETAT DE DROIT</t>
  </si>
  <si>
    <t>Police</t>
  </si>
  <si>
    <t xml:space="preserve">Sauf cas exceptionnels, la police est rigoureuse, discrète et efficace. Elle respecte l'Etat de droit. </t>
  </si>
  <si>
    <t>La police respecte globalement l'Etat de droit, mais n'est pas entièrement efficace et peut se livrer à des demandes de backshish ou à des vexations.</t>
  </si>
  <si>
    <t>La police ne respecte que formellement l'Etat de droit. Elle est inefficace et se livre régulièrement à des demandes de backshish ou à des vexations. Elle peut avoir des implications elle-même dans les réseaux criminels.</t>
  </si>
  <si>
    <t>La police ne respecte pas l'Etat de droit. Elle est inefficace et se livre systématiquement à des demandes de backshish ou à des vexations. Elle est très impliquée avec les réseaux criminels.</t>
  </si>
  <si>
    <t>CRIME</t>
  </si>
  <si>
    <t>Vols</t>
  </si>
  <si>
    <t>Trafics</t>
  </si>
  <si>
    <t>Cambriolages</t>
  </si>
  <si>
    <t>Les vols sont rares, mais peuvent avoir lieu à titre exceptionnel, en multipliant les facteurs de risques (lieux publics isolés, solitude, nuit, mise en avant du patrimoine financier)</t>
  </si>
  <si>
    <t>Les vols sont fréquents à l'encontre de personnes semblant posséder un patrimoine. Ils peuvent être violents</t>
  </si>
  <si>
    <t>Les vols ne sont pas un risque systématique, mais sont assez fréquents dans certains lieux, à certaines heures et à l'encontre de personnes semblant posséder un patrimoine. Ils ne sont violents qu'à titre exceptionnel</t>
  </si>
  <si>
    <t>Les vols sont très fréquents et sont en général violents.</t>
  </si>
  <si>
    <t xml:space="preserve">Les trafics sont exceptionnels et n'ont jamais pignon sur rue. </t>
  </si>
  <si>
    <t>Les trafics sont très répandus, ont pignon sur rue et portent aussi sur les armes à feu.</t>
  </si>
  <si>
    <t>Les trafics sont répandus et ont pignon sur rue. Les trafics d'armes sont moins visibles, mais existent.</t>
  </si>
  <si>
    <t>Les trafics existent mais n'ont pas pignon sur rue. Le trafic d'arme reste très contrôlé.</t>
  </si>
  <si>
    <t>Les cambriolages sont rares.</t>
  </si>
  <si>
    <t>Les cambriolages sont possibles, et nécessitent des mesures de sécurité de base.</t>
  </si>
  <si>
    <t>Les cambriolages sont fréquents, violents et nécessitent des mesures de sécurité.</t>
  </si>
  <si>
    <t>Les cambriolages sont très fréquents, violents ou meurtriers, et nécessitent des mesures de sécurité.</t>
  </si>
  <si>
    <t>Enlèvements</t>
  </si>
  <si>
    <t>Groupes criminels</t>
  </si>
  <si>
    <t>Les groupes criminels sont rares, non-structurés. Les cas d'usage de la violence sont très exceptionnels.</t>
  </si>
  <si>
    <t>Les groupes criminels existent mais sont faiblement structurés. Les cas d'usage de la violence sont peu fréquents.</t>
  </si>
  <si>
    <t>Les groupes criminels sont présents et structurés. Les cas d'usage de la violence sont fréquents.</t>
  </si>
  <si>
    <t>Les groupes criminels sont omniprésents et fortement structurés. Les cas d'usage de la violence sont très fréquents.</t>
  </si>
  <si>
    <t>Les enlèvements sont exceptionnels.</t>
  </si>
  <si>
    <t>Les enlèvements sont peu fréquents, mais sont une réalité.</t>
  </si>
  <si>
    <t>Les enlèvements sont fréquents.</t>
  </si>
  <si>
    <t>Les enlèvements sont très fréquents.</t>
  </si>
  <si>
    <t>Harcèlement sexuel</t>
  </si>
  <si>
    <t>Le harcèlement est très exceptionnel.</t>
  </si>
  <si>
    <t>Elevé</t>
  </si>
  <si>
    <t>Moyen</t>
  </si>
  <si>
    <t>Risque</t>
  </si>
  <si>
    <t>Niveau</t>
  </si>
  <si>
    <t>Il n'y a pas de conflits.</t>
  </si>
  <si>
    <t>Il existe de fortes tensions avec les pays voisins, avec des explosions sporadiques de violence armée.</t>
  </si>
  <si>
    <t>Le pays est en guerre avec un pays voisin.</t>
  </si>
  <si>
    <t>CONFLITS</t>
  </si>
  <si>
    <t>GUERRE CIVILE</t>
  </si>
  <si>
    <t>TERRORISME</t>
  </si>
  <si>
    <t>SANTE</t>
  </si>
  <si>
    <t>DESASTRE NATURELS</t>
  </si>
  <si>
    <t>Il existe des tensions internes fortes qui donnent lieu à des explosions de violence.</t>
  </si>
  <si>
    <t>Le pays est en état de guerre civile.</t>
  </si>
  <si>
    <t>Il n'y a pas de terrorisme</t>
  </si>
  <si>
    <t>Le pays est soumis à un terrorisme endémique, aussi bien contre des objectifs civils que politiques et militaires.</t>
  </si>
  <si>
    <t>Les structures de santé sont très mauvaises et en nombre très insuffisant. Les services de secours n'existent pas. Les professionnels sont très mal formés.</t>
  </si>
  <si>
    <t>Il n'y a pas de risques naturels.</t>
  </si>
  <si>
    <t>Les désastres naturels sont fréquents (éruptions, tsunamis, tremblements de terres) et nécessite des mesures de sécurité importantes.</t>
  </si>
  <si>
    <t>Certaines régions du pays présentent un risque limité d'exposition à des désastres  naturels. Des mesures de sécurité sont recommandées.</t>
  </si>
  <si>
    <t>Le pays est actuellement l'objet d'un désastre naturel.</t>
  </si>
  <si>
    <t>Les autorités publiques font rarement, preuve de népotisme, que les démarches soient effectuées à titre personnel ou professionnel. Les manquements sont bien sanctionnés par une justice efficace.</t>
  </si>
  <si>
    <t>Nul</t>
  </si>
  <si>
    <t>Extrême</t>
  </si>
  <si>
    <t xml:space="preserve">Les autorités publiques font preuve d'un népotisme systématique, quelque soit le niveau d'administration. Ces manquements ne sont pas sanctionnés par la justice lorsque les coupables ont des connexion politiques.  </t>
  </si>
  <si>
    <t xml:space="preserve">Les autorités publiques font preuve de népotisme, quelque soit le niveau d'administration. Ces manquements sont mal sanctionnés par la justice, en particulier lorsque les coupables ont des connexion politiques.  </t>
  </si>
  <si>
    <t>Aucune corruption pubilque</t>
  </si>
  <si>
    <t>Aucune corruption privée</t>
  </si>
  <si>
    <t>Les démarches administratives sont simples et efficaces</t>
  </si>
  <si>
    <t>La justice est d'excellente qualité : rapide et efficace, garante de l'Etat de droit.</t>
  </si>
  <si>
    <t xml:space="preserve">Sauf exception, la justice est de bonne qualité . Sauf exception, elle est rapide, efficace, et garante de l'Etat de droit. </t>
  </si>
  <si>
    <t xml:space="preserve">La justice garantit mal l'Etat de droit malgré les apparences. Elle est poreuse aux accomodements suivant le profil des coupables. </t>
  </si>
  <si>
    <t xml:space="preserve">La police est rigoureuse, discrète et efficace. Elle respecte l'Etat de droit. </t>
  </si>
  <si>
    <t>Les vols sont quasi-inexistants</t>
  </si>
  <si>
    <t xml:space="preserve">Les trafics sont quasi-inexistants </t>
  </si>
  <si>
    <t xml:space="preserve">Les cambriolages sont quasi-inexistants </t>
  </si>
  <si>
    <t>Les groupes criminels sont quasi-inexistants.</t>
  </si>
  <si>
    <t>Les enlèvements sont quasi-inexistants</t>
  </si>
  <si>
    <t>Le harcèlement est quasi-inexistant</t>
  </si>
  <si>
    <t>Le harcèlement existe de façon localisée, en entreprise ou dans les lieux publics mais il est n'occasionne qu'exceptionnellement contact physique et peut cesser avec une action forte.</t>
  </si>
  <si>
    <t xml:space="preserve">Le harcèlement existe. C'est un problème culturel. Il occasionne régulièrement des contacts physiques. Il ne cesse pas systématiquement après avoir pris une action forte. </t>
  </si>
  <si>
    <t>Le harcèlement est un fléau culturelle. Il est souvent physique, voire violent.</t>
  </si>
  <si>
    <t>Il existe des tensions avec les pays voisins, avec des risques d'escalade</t>
  </si>
  <si>
    <t>Il existe des tenions avec des Etats voisins, avec un risque peu élevé d'explosion de violence</t>
  </si>
  <si>
    <t>Il existe des tensions internes, qui peuvent le cas échéant donner lieu à des explosions de violence.</t>
  </si>
  <si>
    <t>Il n'y a pas de tensions internes</t>
  </si>
  <si>
    <t>Il y a peu de tensions internes. Elles ne peuvent qu'exceptionnellement donner lieu à des explosions de violence.</t>
  </si>
  <si>
    <t>Il existe une menace latente de terrorisme, dont la concrétisation est peu probable</t>
  </si>
  <si>
    <t>Il existe une menace crédible d'attentats terroristes.</t>
  </si>
  <si>
    <t>Il existe une menace réelle d'attaques terroristes. De telles attaques ont eu lieu, ciblant aussi bien des objectifs civils, politiques, que militaires.</t>
  </si>
  <si>
    <t>Les structures de santé sont d'excellente qualité, efficaces et rapides. Elles existent en nombre suffisant pour l'ensemble du territoire. Les professionnels de santé sont très compétents. Des services de secours efficaces existent.</t>
  </si>
  <si>
    <t>Les structures de santé sont de bonne qualité. Elles existent en nombre suffisant pour l'ensemble du territoire. Les professionnels de santé sont compétents. Des services de secours efficaces existent.</t>
  </si>
  <si>
    <t>Les structures de santé sont de qualité variable. Elles n'existent pas en nombre suffisant sur l'ensemble du territoire. Les professionnels de santé sont de formation variable. Des services de secours existent, dont l'efficacité n'est pas assurée.</t>
  </si>
  <si>
    <t>Les structures de santé sont de mauvaise qualité. Elles existent en nombre insuffisant sur l'ensemble du territoire. Les services de secours sont peu efficaces. Les professionnels sont mal formés.</t>
  </si>
  <si>
    <t>POLITIQUE</t>
  </si>
  <si>
    <t xml:space="preserve">Les institutions sont très stables. Les gouvernements compétents et désignés par le biais de mécanismes ancrés dans la règle de droit. Le système politique est pluraliste. La liberté d'expression est garantie. </t>
  </si>
  <si>
    <t xml:space="preserve">Sauf exception, les institutions sont stables dans l'ensemble. Les gouvernements sont compétents et désignés par le biais de mécanismes ancrés dans la règle de droit. Le système politique est pluraliste. La liberté d'expression est garantie. </t>
  </si>
  <si>
    <t xml:space="preserve">Les institutions sont relativement stables. Les gouvernements sont de valeur variable. Ils ne sont pas toujours désignés par le biais de mécanismes ancrés dans la règle de droit. Le système politique est n'est pas réellement pluraliste. La liberté d'expression n'est pas pleinement garantie. </t>
  </si>
  <si>
    <t xml:space="preserve">Les institutions sont peu stables. Les gouvernements sont de valeur médiocre. Ils ne sont pas désignés par le biais de mécanismes ancrés dans la règle de droit. Le système politique est n'est pas pluraliste. La liberté d'expression n'est pas garantie. </t>
  </si>
  <si>
    <t xml:space="preserve">Les institutions sont instables. Les gouvernements sont incompétents. Ils ne sont pas désignés par le biais de mécanismes ancrés dans la règle de droit. Le système politique est n'est pas pluraliste. La liberté d'expression n'est pas garantie et des abus sont commis contre les libertés fondamentales. </t>
  </si>
  <si>
    <t>Note</t>
  </si>
  <si>
    <t xml:space="preserve">Les institutions sont peu stables. </t>
  </si>
  <si>
    <t xml:space="preserve">Les manquements sont mal sanctionnés par la justice.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</si>
</sst>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i/>
      <sz val="11"/>
      <color theme="1"/>
      <name val="Calibri"/>
      <family val="2"/>
      <scheme val="minor"/>
    </font>
    <font>
      <b/>
      <sz val="11"/>
      <color theme="0"/>
      <name val="Calibri"/>
      <family val="2"/>
      <scheme val="minor"/>
    </font>
  </fonts>
  <fills count="11">
    <fill>
      <patternFill patternType="none"/>
    </fill>
    <fill>
      <patternFill patternType="gray125"/>
    </fill>
    <fill>
      <patternFill patternType="solid">
        <fgColor theme="7" tint="0.7999816888943144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C0000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s>
  <cellStyleXfs count="1">
    <xf numFmtId="0" fontId="0" fillId="0" borderId="0"/>
  </cellStyleXfs>
  <cellXfs count="45">
    <xf numFmtId="0" fontId="0" fillId="0" borderId="0" xfId="0"/>
    <xf numFmtId="0" fontId="0" fillId="0" borderId="0" xfId="0" applyAlignment="1">
      <alignment horizontal="left" vertical="top"/>
    </xf>
    <xf numFmtId="0" fontId="0" fillId="0" borderId="1" xfId="0" applyBorder="1" applyAlignment="1">
      <alignment horizontal="left" vertical="top"/>
    </xf>
    <xf numFmtId="0" fontId="0" fillId="0" borderId="3" xfId="0" applyBorder="1" applyAlignment="1">
      <alignment horizontal="left" vertical="top"/>
    </xf>
    <xf numFmtId="0" fontId="0" fillId="0" borderId="3" xfId="0" applyBorder="1" applyAlignment="1">
      <alignment horizontal="left" vertical="top" wrapText="1"/>
    </xf>
    <xf numFmtId="0" fontId="0" fillId="0" borderId="1" xfId="0" applyBorder="1" applyAlignment="1">
      <alignment horizontal="left" vertical="top" wrapText="1"/>
    </xf>
    <xf numFmtId="0" fontId="0" fillId="0" borderId="5" xfId="0" applyBorder="1" applyAlignment="1">
      <alignment horizontal="left" vertical="top"/>
    </xf>
    <xf numFmtId="0" fontId="0" fillId="0" borderId="5" xfId="0" applyBorder="1" applyAlignment="1">
      <alignment horizontal="left" vertical="top" wrapText="1"/>
    </xf>
    <xf numFmtId="0" fontId="0" fillId="0" borderId="4" xfId="0" applyBorder="1" applyAlignment="1">
      <alignment horizontal="left" vertical="top" wrapText="1"/>
    </xf>
    <xf numFmtId="0" fontId="0" fillId="0" borderId="4" xfId="0" applyBorder="1" applyAlignment="1">
      <alignment horizontal="left" vertical="top"/>
    </xf>
    <xf numFmtId="0" fontId="1" fillId="2" borderId="4" xfId="0" applyFont="1" applyFill="1" applyBorder="1" applyAlignment="1">
      <alignment horizontal="left" vertical="top"/>
    </xf>
    <xf numFmtId="0" fontId="1" fillId="2" borderId="5" xfId="0" applyFont="1" applyFill="1" applyBorder="1" applyAlignment="1">
      <alignment horizontal="left" vertical="top"/>
    </xf>
    <xf numFmtId="0" fontId="1" fillId="3" borderId="4" xfId="0" applyFont="1" applyFill="1" applyBorder="1" applyAlignment="1">
      <alignment horizontal="left" vertical="top"/>
    </xf>
    <xf numFmtId="0" fontId="1" fillId="3" borderId="5"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5" borderId="1" xfId="0" applyFont="1" applyFill="1" applyBorder="1" applyAlignment="1">
      <alignment horizontal="left" vertical="top"/>
    </xf>
    <xf numFmtId="0" fontId="1" fillId="5" borderId="3" xfId="0" applyFont="1" applyFill="1" applyBorder="1" applyAlignment="1">
      <alignment horizontal="left" vertical="top"/>
    </xf>
    <xf numFmtId="0" fontId="1" fillId="6" borderId="3" xfId="0" applyFont="1" applyFill="1" applyBorder="1" applyAlignment="1">
      <alignment horizontal="left" vertical="top"/>
    </xf>
    <xf numFmtId="0" fontId="0" fillId="6" borderId="5" xfId="0" applyFill="1" applyBorder="1" applyAlignment="1">
      <alignment horizontal="left" vertical="top"/>
    </xf>
    <xf numFmtId="0" fontId="0" fillId="6" borderId="3" xfId="0" applyFill="1" applyBorder="1" applyAlignment="1">
      <alignment horizontal="left" vertical="top"/>
    </xf>
    <xf numFmtId="0" fontId="1" fillId="7" borderId="3" xfId="0" applyFont="1" applyFill="1" applyBorder="1" applyAlignment="1">
      <alignment horizontal="left" vertical="top"/>
    </xf>
    <xf numFmtId="0" fontId="1" fillId="7" borderId="1" xfId="0" applyFont="1" applyFill="1" applyBorder="1" applyAlignment="1">
      <alignment horizontal="left" vertical="top"/>
    </xf>
    <xf numFmtId="0" fontId="2" fillId="9" borderId="3" xfId="0" applyFont="1" applyFill="1" applyBorder="1" applyAlignment="1">
      <alignment horizontal="right" vertical="top"/>
    </xf>
    <xf numFmtId="0" fontId="2" fillId="9" borderId="3" xfId="0" applyFont="1" applyFill="1" applyBorder="1" applyAlignment="1">
      <alignment horizontal="right" vertical="top" wrapText="1"/>
    </xf>
    <xf numFmtId="0" fontId="2" fillId="9" borderId="1" xfId="0" applyFont="1" applyFill="1" applyBorder="1" applyAlignment="1">
      <alignment horizontal="right" vertical="top"/>
    </xf>
    <xf numFmtId="0" fontId="1" fillId="6" borderId="1" xfId="0" applyFont="1" applyFill="1" applyBorder="1" applyAlignment="1">
      <alignment horizontal="left" vertical="top"/>
    </xf>
    <xf numFmtId="0" fontId="0" fillId="6" borderId="1" xfId="0" applyFill="1" applyBorder="1" applyAlignment="1">
      <alignment horizontal="left" vertical="top"/>
    </xf>
    <xf numFmtId="0" fontId="1" fillId="10" borderId="2" xfId="0" applyFont="1" applyFill="1" applyBorder="1" applyAlignment="1">
      <alignment horizontal="left" vertical="top"/>
    </xf>
    <xf numFmtId="0" fontId="1" fillId="10" borderId="3" xfId="0" applyFont="1" applyFill="1" applyBorder="1" applyAlignment="1">
      <alignment horizontal="left" vertical="top"/>
    </xf>
    <xf numFmtId="0" fontId="0" fillId="0" borderId="5" xfId="0" applyFont="1" applyFill="1" applyBorder="1" applyAlignment="1">
      <alignment horizontal="left" vertical="top" wrapText="1"/>
    </xf>
    <xf numFmtId="0" fontId="0" fillId="0" borderId="3" xfId="0" applyFont="1" applyFill="1" applyBorder="1" applyAlignment="1">
      <alignment horizontal="left" vertical="top" wrapText="1"/>
    </xf>
    <xf numFmtId="0" fontId="0" fillId="0" borderId="0" xfId="0" applyAlignment="1">
      <alignment horizontal="center" vertical="center"/>
    </xf>
    <xf numFmtId="0" fontId="1" fillId="8" borderId="1" xfId="0" applyFont="1" applyFill="1" applyBorder="1" applyAlignment="1">
      <alignment horizontal="center" vertical="center"/>
    </xf>
    <xf numFmtId="0" fontId="0" fillId="8" borderId="1" xfId="0" applyFill="1" applyBorder="1" applyAlignment="1">
      <alignment horizontal="center" vertical="center"/>
    </xf>
    <xf numFmtId="0" fontId="0" fillId="0" borderId="0" xfId="0" applyFill="1" applyBorder="1" applyAlignment="1">
      <alignment horizontal="center" vertical="center"/>
    </xf>
    <xf numFmtId="0" fontId="0" fillId="0" borderId="5" xfId="0" applyFill="1" applyBorder="1" applyAlignment="1">
      <alignment horizontal="left" vertical="top"/>
    </xf>
    <xf numFmtId="0" fontId="0" fillId="0" borderId="3" xfId="0" applyFill="1" applyBorder="1" applyAlignment="1">
      <alignment horizontal="left" vertical="top" wrapText="1"/>
    </xf>
    <xf numFmtId="0" fontId="0" fillId="0" borderId="1" xfId="0" applyFill="1" applyBorder="1" applyAlignment="1">
      <alignment horizontal="left" vertical="top"/>
    </xf>
    <xf numFmtId="0" fontId="3" fillId="5" borderId="1" xfId="0" applyFont="1" applyFill="1" applyBorder="1" applyAlignment="1">
      <alignment horizontal="left" vertical="top"/>
    </xf>
    <xf numFmtId="0" fontId="3" fillId="5" borderId="3" xfId="0" applyFont="1" applyFill="1" applyBorder="1" applyAlignment="1">
      <alignment horizontal="left" vertical="top"/>
    </xf>
    <xf numFmtId="0" fontId="3" fillId="4" borderId="4" xfId="0" applyFont="1" applyFill="1" applyBorder="1" applyAlignment="1">
      <alignment horizontal="left" vertical="top"/>
    </xf>
    <xf numFmtId="0" fontId="3" fillId="10" borderId="2" xfId="0" applyFont="1" applyFill="1" applyBorder="1" applyAlignment="1">
      <alignment horizontal="left" vertical="top"/>
    </xf>
    <xf numFmtId="0" fontId="3" fillId="4" borderId="5" xfId="0" applyFont="1" applyFill="1" applyBorder="1" applyAlignment="1">
      <alignment horizontal="left" vertical="top"/>
    </xf>
    <xf numFmtId="0" fontId="3" fillId="10" borderId="3"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25"/>
  <sheetViews>
    <sheetView workbookViewId="0">
      <pane ySplit="1" topLeftCell="A2" activePane="bottomLeft" state="frozen"/>
      <selection activeCell="B1" sqref="B1"/>
      <selection pane="bottomLeft" activeCell="E3" sqref="E3"/>
    </sheetView>
  </sheetViews>
  <sheetFormatPr baseColWidth="10" defaultRowHeight="15" x14ac:dyDescent="0.25"/>
  <cols>
    <col min="1" max="1" width="23.375" style="1" customWidth="1"/>
    <col min="2" max="2" width="32.875" style="1" customWidth="1"/>
    <col min="3" max="4" width="32.75" style="1" customWidth="1"/>
    <col min="5" max="6" width="33.125" style="1" customWidth="1"/>
    <col min="7" max="16384" width="11" style="1"/>
  </cols>
  <sheetData>
    <row r="1" spans="1:6" ht="15.75" thickBot="1" x14ac:dyDescent="0.3">
      <c r="A1" s="22" t="s">
        <v>52</v>
      </c>
      <c r="B1" s="10" t="s">
        <v>72</v>
      </c>
      <c r="C1" s="12" t="s">
        <v>0</v>
      </c>
      <c r="D1" s="14" t="s">
        <v>51</v>
      </c>
      <c r="E1" s="16" t="s">
        <v>50</v>
      </c>
      <c r="F1" s="28" t="s">
        <v>73</v>
      </c>
    </row>
    <row r="2" spans="1:6" ht="15.75" thickBot="1" x14ac:dyDescent="0.3">
      <c r="A2" s="21" t="s">
        <v>53</v>
      </c>
      <c r="B2" s="11">
        <v>1</v>
      </c>
      <c r="C2" s="13">
        <v>2</v>
      </c>
      <c r="D2" s="15">
        <v>3</v>
      </c>
      <c r="E2" s="17">
        <v>4</v>
      </c>
      <c r="F2" s="29">
        <v>5</v>
      </c>
    </row>
    <row r="3" spans="1:6" ht="146.25" customHeight="1" thickBot="1" x14ac:dyDescent="0.3">
      <c r="A3" s="18" t="s">
        <v>104</v>
      </c>
      <c r="B3" s="30" t="s">
        <v>105</v>
      </c>
      <c r="C3" s="30" t="s">
        <v>106</v>
      </c>
      <c r="D3" s="30" t="s">
        <v>107</v>
      </c>
      <c r="E3" s="30" t="s">
        <v>108</v>
      </c>
      <c r="F3" s="31" t="s">
        <v>109</v>
      </c>
    </row>
    <row r="4" spans="1:6" ht="15.75" thickBot="1" x14ac:dyDescent="0.3">
      <c r="A4" s="18" t="s">
        <v>16</v>
      </c>
      <c r="B4" s="19"/>
      <c r="C4" s="19"/>
      <c r="D4" s="19"/>
      <c r="E4" s="20"/>
      <c r="F4" s="27"/>
    </row>
    <row r="5" spans="1:6" ht="136.5" customHeight="1" thickBot="1" x14ac:dyDescent="0.3">
      <c r="A5" s="23" t="s">
        <v>3</v>
      </c>
      <c r="B5" s="7" t="s">
        <v>76</v>
      </c>
      <c r="C5" s="7" t="s">
        <v>71</v>
      </c>
      <c r="D5" s="7" t="s">
        <v>5</v>
      </c>
      <c r="E5" s="7" t="s">
        <v>75</v>
      </c>
      <c r="F5" s="4" t="s">
        <v>74</v>
      </c>
    </row>
    <row r="6" spans="1:6" ht="96.75" customHeight="1" thickBot="1" x14ac:dyDescent="0.3">
      <c r="A6" s="23" t="s">
        <v>4</v>
      </c>
      <c r="B6" s="7" t="s">
        <v>77</v>
      </c>
      <c r="C6" s="7" t="s">
        <v>6</v>
      </c>
      <c r="D6" s="7" t="s">
        <v>9</v>
      </c>
      <c r="E6" s="7" t="s">
        <v>7</v>
      </c>
      <c r="F6" s="4" t="s">
        <v>8</v>
      </c>
    </row>
    <row r="7" spans="1:6" ht="78.75" customHeight="1" thickBot="1" x14ac:dyDescent="0.3">
      <c r="A7" s="24" t="s">
        <v>1</v>
      </c>
      <c r="B7" s="7" t="s">
        <v>78</v>
      </c>
      <c r="C7" s="7" t="s">
        <v>10</v>
      </c>
      <c r="D7" s="7" t="s">
        <v>11</v>
      </c>
      <c r="E7" s="7" t="s">
        <v>13</v>
      </c>
      <c r="F7" s="4" t="s">
        <v>12</v>
      </c>
    </row>
    <row r="8" spans="1:6" ht="58.5" customHeight="1" thickBot="1" x14ac:dyDescent="0.3">
      <c r="A8" s="25" t="s">
        <v>2</v>
      </c>
      <c r="B8" s="8" t="s">
        <v>79</v>
      </c>
      <c r="C8" s="8" t="s">
        <v>80</v>
      </c>
      <c r="D8" s="8" t="s">
        <v>14</v>
      </c>
      <c r="E8" s="8" t="s">
        <v>81</v>
      </c>
      <c r="F8" s="5" t="s">
        <v>15</v>
      </c>
    </row>
    <row r="9" spans="1:6" ht="90.75" customHeight="1" thickBot="1" x14ac:dyDescent="0.3">
      <c r="A9" s="23" t="s">
        <v>17</v>
      </c>
      <c r="B9" s="7" t="s">
        <v>82</v>
      </c>
      <c r="C9" s="7" t="s">
        <v>18</v>
      </c>
      <c r="D9" s="7" t="s">
        <v>19</v>
      </c>
      <c r="E9" s="7" t="s">
        <v>20</v>
      </c>
      <c r="F9" s="4" t="s">
        <v>21</v>
      </c>
    </row>
    <row r="10" spans="1:6" ht="18" customHeight="1" thickBot="1" x14ac:dyDescent="0.3">
      <c r="A10" s="18" t="s">
        <v>22</v>
      </c>
      <c r="B10" s="19"/>
      <c r="C10" s="19"/>
      <c r="D10" s="19"/>
      <c r="E10" s="20"/>
      <c r="F10" s="20"/>
    </row>
    <row r="11" spans="1:6" ht="90.75" thickBot="1" x14ac:dyDescent="0.3">
      <c r="A11" s="23" t="s">
        <v>23</v>
      </c>
      <c r="B11" s="7" t="s">
        <v>83</v>
      </c>
      <c r="C11" s="7" t="s">
        <v>26</v>
      </c>
      <c r="D11" s="7" t="s">
        <v>28</v>
      </c>
      <c r="E11" s="7" t="s">
        <v>27</v>
      </c>
      <c r="F11" s="4" t="s">
        <v>29</v>
      </c>
    </row>
    <row r="12" spans="1:6" ht="45.75" thickBot="1" x14ac:dyDescent="0.3">
      <c r="A12" s="23" t="s">
        <v>24</v>
      </c>
      <c r="B12" s="7" t="s">
        <v>84</v>
      </c>
      <c r="C12" s="7" t="s">
        <v>30</v>
      </c>
      <c r="D12" s="7" t="s">
        <v>33</v>
      </c>
      <c r="E12" s="7" t="s">
        <v>32</v>
      </c>
      <c r="F12" s="4" t="s">
        <v>31</v>
      </c>
    </row>
    <row r="13" spans="1:6" ht="45.75" thickBot="1" x14ac:dyDescent="0.3">
      <c r="A13" s="23" t="s">
        <v>25</v>
      </c>
      <c r="B13" s="6" t="s">
        <v>85</v>
      </c>
      <c r="C13" s="6" t="s">
        <v>34</v>
      </c>
      <c r="D13" s="7" t="s">
        <v>35</v>
      </c>
      <c r="E13" s="7" t="s">
        <v>36</v>
      </c>
      <c r="F13" s="4" t="s">
        <v>37</v>
      </c>
    </row>
    <row r="14" spans="1:6" ht="45.75" thickBot="1" x14ac:dyDescent="0.3">
      <c r="A14" s="23" t="s">
        <v>39</v>
      </c>
      <c r="B14" s="7" t="s">
        <v>86</v>
      </c>
      <c r="C14" s="7" t="s">
        <v>40</v>
      </c>
      <c r="D14" s="7" t="s">
        <v>41</v>
      </c>
      <c r="E14" s="7" t="s">
        <v>42</v>
      </c>
      <c r="F14" s="4" t="s">
        <v>43</v>
      </c>
    </row>
    <row r="15" spans="1:6" ht="30.75" thickBot="1" x14ac:dyDescent="0.3">
      <c r="A15" s="23" t="s">
        <v>38</v>
      </c>
      <c r="B15" s="6" t="s">
        <v>87</v>
      </c>
      <c r="C15" s="6" t="s">
        <v>44</v>
      </c>
      <c r="D15" s="7" t="s">
        <v>45</v>
      </c>
      <c r="E15" s="7" t="s">
        <v>46</v>
      </c>
      <c r="F15" s="4" t="s">
        <v>47</v>
      </c>
    </row>
    <row r="16" spans="1:6" ht="75.75" thickBot="1" x14ac:dyDescent="0.3">
      <c r="A16" s="23" t="s">
        <v>48</v>
      </c>
      <c r="B16" s="6" t="s">
        <v>88</v>
      </c>
      <c r="C16" s="6" t="s">
        <v>49</v>
      </c>
      <c r="D16" s="7" t="s">
        <v>89</v>
      </c>
      <c r="E16" s="7" t="s">
        <v>90</v>
      </c>
      <c r="F16" s="4" t="s">
        <v>91</v>
      </c>
    </row>
    <row r="17" spans="1:6" ht="45.75" thickBot="1" x14ac:dyDescent="0.3">
      <c r="A17" s="18" t="s">
        <v>57</v>
      </c>
      <c r="B17" s="6" t="s">
        <v>54</v>
      </c>
      <c r="C17" s="7" t="s">
        <v>93</v>
      </c>
      <c r="D17" s="7" t="s">
        <v>92</v>
      </c>
      <c r="E17" s="7" t="s">
        <v>55</v>
      </c>
      <c r="F17" s="3" t="s">
        <v>56</v>
      </c>
    </row>
    <row r="18" spans="1:6" ht="45.75" thickBot="1" x14ac:dyDescent="0.3">
      <c r="A18" s="26" t="s">
        <v>58</v>
      </c>
      <c r="B18" s="9" t="s">
        <v>95</v>
      </c>
      <c r="C18" s="8" t="s">
        <v>96</v>
      </c>
      <c r="D18" s="8" t="s">
        <v>94</v>
      </c>
      <c r="E18" s="8" t="s">
        <v>62</v>
      </c>
      <c r="F18" s="2" t="s">
        <v>63</v>
      </c>
    </row>
    <row r="19" spans="1:6" ht="60.75" thickBot="1" x14ac:dyDescent="0.3">
      <c r="A19" s="18" t="s">
        <v>59</v>
      </c>
      <c r="B19" s="6" t="s">
        <v>64</v>
      </c>
      <c r="C19" s="7" t="s">
        <v>97</v>
      </c>
      <c r="D19" s="7" t="s">
        <v>98</v>
      </c>
      <c r="E19" s="7" t="s">
        <v>99</v>
      </c>
      <c r="F19" s="4" t="s">
        <v>65</v>
      </c>
    </row>
    <row r="20" spans="1:6" ht="114.75" customHeight="1" thickBot="1" x14ac:dyDescent="0.3">
      <c r="A20" s="18" t="s">
        <v>60</v>
      </c>
      <c r="B20" s="7" t="s">
        <v>100</v>
      </c>
      <c r="C20" s="7" t="s">
        <v>101</v>
      </c>
      <c r="D20" s="7" t="s">
        <v>102</v>
      </c>
      <c r="E20" s="7" t="s">
        <v>103</v>
      </c>
      <c r="F20" s="4" t="s">
        <v>66</v>
      </c>
    </row>
    <row r="21" spans="1:6" ht="76.5" customHeight="1" thickBot="1" x14ac:dyDescent="0.3">
      <c r="A21" s="18" t="s">
        <v>61</v>
      </c>
      <c r="B21" s="6" t="s">
        <v>67</v>
      </c>
      <c r="C21" s="7" t="s">
        <v>69</v>
      </c>
      <c r="D21" s="7" t="s">
        <v>68</v>
      </c>
      <c r="E21" s="4" t="s">
        <v>70</v>
      </c>
      <c r="F21" s="3"/>
    </row>
    <row r="25" spans="1:6" ht="81" customHeight="1" x14ac:dyDescent="0.2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4"/>
  <sheetViews>
    <sheetView tabSelected="1" zoomScale="115" zoomScaleNormal="115" workbookViewId="0">
      <pane ySplit="1" topLeftCell="A2" activePane="bottomLeft" state="frozen"/>
      <selection pane="bottomLeft" activeCell="G4" sqref="G4"/>
    </sheetView>
  </sheetViews>
  <sheetFormatPr baseColWidth="10" defaultRowHeight="15" x14ac:dyDescent="0.25"/>
  <cols>
    <col min="1" max="1" width="22.125" customWidth="1"/>
    <col min="2" max="6" width="15.625" customWidth="1"/>
    <col min="7" max="7" width="11" style="32"/>
  </cols>
  <sheetData>
    <row r="1" spans="1:11" ht="15.75" thickBot="1" x14ac:dyDescent="0.3">
      <c r="A1" s="22" t="s">
        <v>52</v>
      </c>
      <c r="B1" s="10" t="s">
        <v>72</v>
      </c>
      <c r="C1" s="12" t="s">
        <v>0</v>
      </c>
      <c r="D1" s="41" t="s">
        <v>51</v>
      </c>
      <c r="E1" s="39" t="s">
        <v>50</v>
      </c>
      <c r="F1" s="42" t="s">
        <v>73</v>
      </c>
      <c r="G1" s="33" t="s">
        <v>110</v>
      </c>
    </row>
    <row r="2" spans="1:11" ht="15.75" thickBot="1" x14ac:dyDescent="0.3">
      <c r="A2" s="21" t="s">
        <v>53</v>
      </c>
      <c r="B2" s="11">
        <v>1</v>
      </c>
      <c r="C2" s="13">
        <v>2</v>
      </c>
      <c r="D2" s="43">
        <v>3</v>
      </c>
      <c r="E2" s="40">
        <v>4</v>
      </c>
      <c r="F2" s="44">
        <v>5</v>
      </c>
      <c r="G2" s="34"/>
    </row>
    <row r="3" spans="1:11" ht="90" customHeight="1" thickBot="1" x14ac:dyDescent="0.3">
      <c r="A3" s="18" t="s">
        <v>104</v>
      </c>
      <c r="B3" s="30"/>
      <c r="C3" s="30"/>
      <c r="D3" s="30"/>
      <c r="E3" s="30" t="s">
        <v>111</v>
      </c>
      <c r="F3" s="31"/>
      <c r="G3" s="34">
        <f>IF(ISBLANK(E3),"",$E$2)</f>
        <v>4</v>
      </c>
      <c r="H3" s="35"/>
      <c r="I3" s="35"/>
      <c r="J3" s="35"/>
      <c r="K3" s="35"/>
    </row>
    <row r="4" spans="1:11" ht="60.75" thickBot="1" x14ac:dyDescent="0.3">
      <c r="A4" s="18" t="s">
        <v>16</v>
      </c>
      <c r="B4" s="36"/>
      <c r="C4" s="36"/>
      <c r="D4" s="36"/>
      <c r="E4" s="37" t="s">
        <v>112</v>
      </c>
      <c r="F4" s="38"/>
      <c r="G4" s="34">
        <f>IF(ISBLANK(E4),"",$E$2)</f>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F14" sqref="F14"/>
    </sheetView>
  </sheetViews>
  <sheetFormatPr baseColWidth="10" defaultRowHeight="15" x14ac:dyDescent="0.25"/>
  <sheetData>
    <row r="1" spans="1:6" x14ac:dyDescent="0.25">
      <c r="A1" t="b">
        <v>0</v>
      </c>
    </row>
    <row r="3" spans="1:6" x14ac:dyDescent="0.25">
      <c r="A3" t="b">
        <v>1</v>
      </c>
      <c r="B3">
        <v>1</v>
      </c>
    </row>
    <row r="4" spans="1:6" x14ac:dyDescent="0.25">
      <c r="A4" t="b">
        <v>1</v>
      </c>
      <c r="B4">
        <v>2</v>
      </c>
    </row>
    <row r="5" spans="1:6" x14ac:dyDescent="0.25">
      <c r="A5" t="b">
        <v>1</v>
      </c>
      <c r="B5">
        <v>3</v>
      </c>
    </row>
    <row r="6" spans="1:6" x14ac:dyDescent="0.25">
      <c r="A6" t="b">
        <v>0</v>
      </c>
      <c r="B6">
        <v>4</v>
      </c>
    </row>
    <row r="7" spans="1:6" x14ac:dyDescent="0.25">
      <c r="A7" t="b">
        <v>1</v>
      </c>
      <c r="B7">
        <v>5</v>
      </c>
    </row>
    <row r="9" spans="1:6" x14ac:dyDescent="0.25">
      <c r="A9">
        <f>VLOOKUP(A1,A3:B7,2,FALSE)</f>
        <v>4</v>
      </c>
    </row>
    <row r="12" spans="1:6" x14ac:dyDescent="0.25">
      <c r="A12" t="b">
        <v>1</v>
      </c>
      <c r="B12" t="b">
        <v>1</v>
      </c>
      <c r="C12" t="b">
        <v>1</v>
      </c>
      <c r="D12" t="b">
        <v>0</v>
      </c>
      <c r="E12" t="b">
        <v>1</v>
      </c>
    </row>
    <row r="13" spans="1:6" x14ac:dyDescent="0.25">
      <c r="A13">
        <v>1</v>
      </c>
      <c r="B13">
        <v>2</v>
      </c>
      <c r="C13">
        <v>3</v>
      </c>
      <c r="D13">
        <v>4</v>
      </c>
      <c r="E13">
        <v>5</v>
      </c>
      <c r="F13">
        <f>HLOOKUP(A1,A12:E13,2,FALSE)</f>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Matrice risque</vt:lpstr>
      <vt:lpstr>Kurdistan</vt: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2016-10-17T11:53:58Z</dcterms:created>
  <dcterms:modified xsi:type="dcterms:W3CDTF">2017-10-10T13:01:19Z</dcterms:modified>
</cp:coreProperties>
</file>