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0" windowWidth="20115" windowHeight="7995"/>
  </bookViews>
  <sheets>
    <sheet name="Feuil2" sheetId="2" r:id="rId1"/>
    <sheet name="Feuil3" sheetId="3" r:id="rId2"/>
  </sheets>
  <externalReferences>
    <externalReference r:id="rId3"/>
  </externalReferences>
  <definedNames>
    <definedName name="Feries">[1]!Tableau18[Jours Fériés]</definedName>
    <definedName name="Fériés">Tableau2[Jours fériés]</definedName>
  </definedNames>
  <calcPr calcId="145621"/>
</workbook>
</file>

<file path=xl/calcChain.xml><?xml version="1.0" encoding="utf-8"?>
<calcChain xmlns="http://schemas.openxmlformats.org/spreadsheetml/2006/main">
  <c r="H3" i="2" l="1"/>
  <c r="F3" i="2" s="1"/>
  <c r="H4" i="2"/>
  <c r="H5" i="2"/>
  <c r="H6" i="2"/>
  <c r="H7" i="2"/>
  <c r="F7" i="2" s="1"/>
  <c r="H8" i="2"/>
  <c r="H9" i="2"/>
  <c r="H10" i="2"/>
  <c r="H11" i="2"/>
  <c r="H12" i="2"/>
  <c r="H13" i="2"/>
  <c r="H14" i="2"/>
  <c r="H15" i="2"/>
  <c r="F15" i="2" s="1"/>
  <c r="H16" i="2"/>
  <c r="H17" i="2"/>
  <c r="H18" i="2"/>
  <c r="H19" i="2"/>
  <c r="F19" i="2" s="1"/>
  <c r="H20" i="2"/>
  <c r="H21" i="2"/>
  <c r="H22" i="2"/>
  <c r="H23" i="2"/>
  <c r="F23" i="2" s="1"/>
  <c r="H24" i="2"/>
  <c r="H25" i="2"/>
  <c r="H26" i="2"/>
  <c r="H27" i="2"/>
  <c r="H28" i="2"/>
  <c r="H29" i="2"/>
  <c r="H30" i="2"/>
  <c r="H31" i="2"/>
  <c r="F31" i="2" s="1"/>
  <c r="H32" i="2"/>
  <c r="H33" i="2"/>
  <c r="H34" i="2"/>
  <c r="H35" i="2"/>
  <c r="F35" i="2" s="1"/>
  <c r="H36" i="2"/>
  <c r="H37" i="2"/>
  <c r="H38" i="2"/>
  <c r="H2" i="2"/>
  <c r="F2" i="2" s="1"/>
  <c r="F11" i="2"/>
  <c r="F27" i="2"/>
  <c r="G3" i="2"/>
  <c r="G4" i="2"/>
  <c r="F4" i="2" s="1"/>
  <c r="G5" i="2"/>
  <c r="F5" i="2" s="1"/>
  <c r="G6" i="2"/>
  <c r="G7" i="2"/>
  <c r="G8" i="2"/>
  <c r="F8" i="2" s="1"/>
  <c r="G9" i="2"/>
  <c r="F9" i="2" s="1"/>
  <c r="G10" i="2"/>
  <c r="G11" i="2"/>
  <c r="G12" i="2"/>
  <c r="F12" i="2" s="1"/>
  <c r="G13" i="2"/>
  <c r="F13" i="2" s="1"/>
  <c r="G14" i="2"/>
  <c r="G15" i="2"/>
  <c r="G16" i="2"/>
  <c r="F16" i="2" s="1"/>
  <c r="G17" i="2"/>
  <c r="F17" i="2" s="1"/>
  <c r="G18" i="2"/>
  <c r="G19" i="2"/>
  <c r="G20" i="2"/>
  <c r="F20" i="2" s="1"/>
  <c r="G21" i="2"/>
  <c r="F21" i="2" s="1"/>
  <c r="G22" i="2"/>
  <c r="G23" i="2"/>
  <c r="G24" i="2"/>
  <c r="F24" i="2" s="1"/>
  <c r="G25" i="2"/>
  <c r="F25" i="2" s="1"/>
  <c r="G26" i="2"/>
  <c r="G27" i="2"/>
  <c r="G28" i="2"/>
  <c r="F28" i="2" s="1"/>
  <c r="G29" i="2"/>
  <c r="F29" i="2" s="1"/>
  <c r="G30" i="2"/>
  <c r="G31" i="2"/>
  <c r="G32" i="2"/>
  <c r="F32" i="2" s="1"/>
  <c r="G33" i="2"/>
  <c r="F33" i="2" s="1"/>
  <c r="G34" i="2"/>
  <c r="G35" i="2"/>
  <c r="G36" i="2"/>
  <c r="F36" i="2" s="1"/>
  <c r="G37" i="2"/>
  <c r="F37" i="2" s="1"/>
  <c r="G38" i="2"/>
  <c r="G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2" i="2"/>
  <c r="F38" i="2" l="1"/>
  <c r="F34" i="2"/>
  <c r="F30" i="2"/>
  <c r="F26" i="2"/>
  <c r="F22" i="2"/>
  <c r="F18" i="2"/>
  <c r="F14" i="2"/>
  <c r="F10" i="2"/>
  <c r="F6" i="2"/>
</calcChain>
</file>

<file path=xl/sharedStrings.xml><?xml version="1.0" encoding="utf-8"?>
<sst xmlns="http://schemas.openxmlformats.org/spreadsheetml/2006/main" count="62" uniqueCount="40">
  <si>
    <t/>
  </si>
  <si>
    <t>25/10/2017</t>
  </si>
  <si>
    <t>Date début</t>
  </si>
  <si>
    <t>Date fin</t>
  </si>
  <si>
    <t>Heure début</t>
  </si>
  <si>
    <t>Heure fin</t>
  </si>
  <si>
    <t>Temps total</t>
  </si>
  <si>
    <t>Calcul correct</t>
  </si>
  <si>
    <t>Heures journée 
(8h-18h)</t>
  </si>
  <si>
    <t>05/01/2017</t>
  </si>
  <si>
    <t>06/01/2017</t>
  </si>
  <si>
    <t>09/01/2017</t>
  </si>
  <si>
    <t>12/01/2017</t>
  </si>
  <si>
    <t>31/01/2017</t>
  </si>
  <si>
    <t>16/02/2017</t>
  </si>
  <si>
    <t>17/02/2017</t>
  </si>
  <si>
    <t>21/02/2017</t>
  </si>
  <si>
    <t>23/02/2017</t>
  </si>
  <si>
    <t>28/02/2017</t>
  </si>
  <si>
    <t>10/03/2017</t>
  </si>
  <si>
    <t>21/03/2017</t>
  </si>
  <si>
    <t>27/03/2017</t>
  </si>
  <si>
    <t>18/04/2017</t>
  </si>
  <si>
    <t>12/05/2017</t>
  </si>
  <si>
    <t>17/05/2017</t>
  </si>
  <si>
    <t>29/05/2017</t>
  </si>
  <si>
    <t>02/06/2017</t>
  </si>
  <si>
    <t>21/06/2017</t>
  </si>
  <si>
    <t>22/06/2017</t>
  </si>
  <si>
    <t>27/06/2017</t>
  </si>
  <si>
    <t>20/07/2017</t>
  </si>
  <si>
    <t>07/08/2017</t>
  </si>
  <si>
    <t>10/08/2017</t>
  </si>
  <si>
    <t>14/09/2017</t>
  </si>
  <si>
    <t>15/09/2017</t>
  </si>
  <si>
    <t>23/10/2017</t>
  </si>
  <si>
    <t>Heures 
nuit
(18h-8h)</t>
  </si>
  <si>
    <t>Jours fériés</t>
  </si>
  <si>
    <t>0:00</t>
  </si>
  <si>
    <t>24:00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</si>
</sst>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h]:mm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5" fontId="0" fillId="0" borderId="0" xfId="0" applyNumberFormat="1"/>
    <xf numFmtId="165" fontId="0" fillId="0" borderId="0" xfId="0" applyNumberFormat="1" applyAlignment="1">
      <alignment horizontal="center" vertical="center"/>
    </xf>
    <xf numFmtId="14" fontId="0" fillId="0" borderId="0" xfId="0" applyNumberFormat="1"/>
    <xf numFmtId="165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12">
    <dxf>
      <numFmt numFmtId="165" formatCode="[h]:mm"/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[h]:mm"/>
      <alignment horizontal="center" vertical="center" textRotation="0" indent="0" justifyLastLine="0" shrinkToFit="0" readingOrder="0"/>
    </dxf>
    <dxf>
      <numFmt numFmtId="19" formatCode="dd/mm/yyyy"/>
    </dxf>
    <dxf>
      <numFmt numFmtId="165" formatCode="[h]:mm"/>
      <alignment horizontal="center" vertical="center" textRotation="0" indent="0" justifyLastLine="0" shrinkToFit="0" readingOrder="0"/>
    </dxf>
    <dxf>
      <font>
        <sz val="10"/>
      </font>
      <numFmt numFmtId="164" formatCode="h:mm;@"/>
      <alignment horizontal="center" vertical="center" textRotation="0" wrapText="0" indent="0" justifyLastLine="0" shrinkToFit="0" readingOrder="0"/>
    </dxf>
    <dxf>
      <font>
        <sz val="10"/>
      </font>
      <numFmt numFmtId="164" formatCode="h:mm;@"/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&#233;t&#233;oDesApplication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Données"/>
      <sheetName val="Configuration"/>
    </sheetNames>
    <sheetDataSet>
      <sheetData sheetId="0"/>
      <sheetData sheetId="1"/>
      <sheetData sheetId="2"/>
    </sheetDataSet>
  </externalBook>
</externalLink>
</file>

<file path=xl/tables/table1.xml><?xml version="1.0" encoding="utf-8"?>
<table xmlns="http://schemas.openxmlformats.org/spreadsheetml/2006/main" id="1" name="Tableau1" displayName="Tableau1" ref="A1:H38" totalsRowShown="0" headerRowDxfId="10" dataDxfId="9">
  <autoFilter ref="A1:H38"/>
  <tableColumns count="8">
    <tableColumn id="1" name="Date début" dataDxfId="8"/>
    <tableColumn id="2" name="Date fin" dataDxfId="7"/>
    <tableColumn id="3" name="Heure début" dataDxfId="6"/>
    <tableColumn id="4" name="Heure fin" dataDxfId="5"/>
    <tableColumn id="5" name="Temps total" dataDxfId="4">
      <calculatedColumnFormula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calculatedColumnFormula>
    </tableColumn>
    <tableColumn id="6" name="Calcul correct" dataDxfId="11">
      <calculatedColumnFormula>IF(Tableau1[[#This Row],[Heures journée 
(8h-18h)]]+Tableau1[[#This Row],[Heures 
nuit
(18h-8h)]]=Tableau1[[#This Row],[Temps total]],"Bon","Faux")</calculatedColumnFormula>
    </tableColumn>
    <tableColumn id="7" name="Heures journée _x000a_(8h-18h)" dataDxfId="2">
      <calculatedColumnFormula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calculatedColumnFormula>
    </tableColumn>
    <tableColumn id="8" name="Heures _x000a_nuit_x000a_(18h-8h)" dataDxfId="0">
      <calculatedColumnFormula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L1:L8" totalsRowShown="0" headerRowDxfId="1">
  <autoFilter ref="L1:L8"/>
  <tableColumns count="1">
    <tableColumn id="3" name="Jours fériés" dataDxfId="3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topLeftCell="A22" workbookViewId="0">
      <selection activeCell="H39" sqref="H39"/>
    </sheetView>
  </sheetViews>
  <sheetFormatPr baseColWidth="10" defaultRowHeight="15" x14ac:dyDescent="0.25"/>
  <cols>
    <col min="1" max="1" width="15.42578125" bestFit="1" customWidth="1"/>
    <col min="2" max="2" width="12.5703125" bestFit="1" customWidth="1"/>
    <col min="3" max="3" width="16.7109375" bestFit="1" customWidth="1"/>
    <col min="4" max="4" width="13.85546875" bestFit="1" customWidth="1"/>
    <col min="5" max="5" width="16" style="6" bestFit="1" customWidth="1"/>
    <col min="6" max="6" width="17.42578125" bestFit="1" customWidth="1"/>
    <col min="7" max="7" width="13" style="6" bestFit="1" customWidth="1"/>
    <col min="8" max="8" width="20" style="6" bestFit="1" customWidth="1"/>
    <col min="10" max="11" width="11.42578125" style="6"/>
    <col min="12" max="12" width="13.28515625" style="8" customWidth="1"/>
  </cols>
  <sheetData>
    <row r="1" spans="1:12" ht="45" x14ac:dyDescent="0.25">
      <c r="A1" s="1" t="s">
        <v>2</v>
      </c>
      <c r="B1" s="1" t="s">
        <v>3</v>
      </c>
      <c r="C1" s="1" t="s">
        <v>4</v>
      </c>
      <c r="D1" s="1" t="s">
        <v>5</v>
      </c>
      <c r="E1" s="7" t="s">
        <v>6</v>
      </c>
      <c r="F1" s="1" t="s">
        <v>7</v>
      </c>
      <c r="G1" s="9" t="s">
        <v>8</v>
      </c>
      <c r="H1" s="9" t="s">
        <v>36</v>
      </c>
      <c r="J1" s="7" t="s">
        <v>38</v>
      </c>
      <c r="K1" s="7" t="s">
        <v>39</v>
      </c>
      <c r="L1" s="10" t="s">
        <v>37</v>
      </c>
    </row>
    <row r="2" spans="1:12" x14ac:dyDescent="0.25">
      <c r="A2" s="2" t="s">
        <v>9</v>
      </c>
      <c r="B2" s="2" t="s">
        <v>0</v>
      </c>
      <c r="C2" s="4">
        <v>0.75</v>
      </c>
      <c r="D2" s="4">
        <v>0.91666666666666663</v>
      </c>
      <c r="E2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0.16666666666666663</v>
      </c>
      <c r="F2" s="1" t="str">
        <f>IF(Tableau1[[#This Row],[Heures journée 
(8h-18h)]]+Tableau1[[#This Row],[Heures 
nuit
(18h-8h)]]=Tableau1[[#This Row],[Temps total]],"Bon","Faux")</f>
        <v>Bon</v>
      </c>
      <c r="G2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</v>
      </c>
      <c r="H2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0.16666666666666663</v>
      </c>
      <c r="L2" s="8">
        <v>42736</v>
      </c>
    </row>
    <row r="3" spans="1:12" x14ac:dyDescent="0.25">
      <c r="A3" s="2" t="s">
        <v>10</v>
      </c>
      <c r="B3" s="2" t="s">
        <v>0</v>
      </c>
      <c r="C3" s="4">
        <v>0.5</v>
      </c>
      <c r="D3" s="4">
        <v>0.58333333333333337</v>
      </c>
      <c r="E3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8.333333333333337E-2</v>
      </c>
      <c r="F3" s="1" t="str">
        <f>IF(Tableau1[[#This Row],[Heures journée 
(8h-18h)]]+Tableau1[[#This Row],[Heures 
nuit
(18h-8h)]]=Tableau1[[#This Row],[Temps total]],"Bon","Faux")</f>
        <v>Bon</v>
      </c>
      <c r="G3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8.333333333333337E-2</v>
      </c>
      <c r="H3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0</v>
      </c>
      <c r="L3" s="8">
        <v>42856</v>
      </c>
    </row>
    <row r="4" spans="1:12" x14ac:dyDescent="0.25">
      <c r="A4" s="2" t="s">
        <v>11</v>
      </c>
      <c r="B4" s="2">
        <v>42746</v>
      </c>
      <c r="C4" s="4">
        <v>0.58333333333333337</v>
      </c>
      <c r="D4" s="4">
        <v>0.91666666666666663</v>
      </c>
      <c r="E4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2.333333333333333</v>
      </c>
      <c r="F4" s="1" t="str">
        <f>IF(Tableau1[[#This Row],[Heures journée 
(8h-18h)]]+Tableau1[[#This Row],[Heures 
nuit
(18h-8h)]]=Tableau1[[#This Row],[Temps total]],"Bon","Faux")</f>
        <v>Bon</v>
      </c>
      <c r="G4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1</v>
      </c>
      <c r="H4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1.3333333333333335</v>
      </c>
      <c r="L4" s="8">
        <v>42863</v>
      </c>
    </row>
    <row r="5" spans="1:12" x14ac:dyDescent="0.25">
      <c r="A5" s="2" t="s">
        <v>12</v>
      </c>
      <c r="B5" s="2"/>
      <c r="C5" s="4">
        <v>0.25</v>
      </c>
      <c r="D5" s="4">
        <v>0.91666666666666663</v>
      </c>
      <c r="E5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0.66666666666666663</v>
      </c>
      <c r="F5" s="1" t="str">
        <f>IF(Tableau1[[#This Row],[Heures journée 
(8h-18h)]]+Tableau1[[#This Row],[Heures 
nuit
(18h-8h)]]=Tableau1[[#This Row],[Temps total]],"Bon","Faux")</f>
        <v>Bon</v>
      </c>
      <c r="G5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0.41666666666666669</v>
      </c>
      <c r="H5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0.24999999999999994</v>
      </c>
      <c r="L5" s="8">
        <v>42930</v>
      </c>
    </row>
    <row r="6" spans="1:12" x14ac:dyDescent="0.25">
      <c r="A6" s="2" t="s">
        <v>13</v>
      </c>
      <c r="B6" s="2"/>
      <c r="C6" s="4">
        <v>0.33333333333333331</v>
      </c>
      <c r="D6" s="4">
        <v>0.5</v>
      </c>
      <c r="E6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0.16666666666666669</v>
      </c>
      <c r="F6" s="1" t="str">
        <f>IF(Tableau1[[#This Row],[Heures journée 
(8h-18h)]]+Tableau1[[#This Row],[Heures 
nuit
(18h-8h)]]=Tableau1[[#This Row],[Temps total]],"Bon","Faux")</f>
        <v>Bon</v>
      </c>
      <c r="G6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0.16666666666666669</v>
      </c>
      <c r="H6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0</v>
      </c>
      <c r="L6" s="8">
        <v>42962</v>
      </c>
    </row>
    <row r="7" spans="1:12" x14ac:dyDescent="0.25">
      <c r="A7" s="2" t="s">
        <v>14</v>
      </c>
      <c r="B7" s="2"/>
      <c r="C7" s="4">
        <v>0.25</v>
      </c>
      <c r="D7" s="4">
        <v>0.33333333333333331</v>
      </c>
      <c r="E7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8.3333333333333315E-2</v>
      </c>
      <c r="F7" s="1" t="str">
        <f>IF(Tableau1[[#This Row],[Heures journée 
(8h-18h)]]+Tableau1[[#This Row],[Heures 
nuit
(18h-8h)]]=Tableau1[[#This Row],[Temps total]],"Bon","Faux")</f>
        <v>Bon</v>
      </c>
      <c r="G7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</v>
      </c>
      <c r="H7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8.3333333333333315E-2</v>
      </c>
      <c r="L7" s="8">
        <v>43050</v>
      </c>
    </row>
    <row r="8" spans="1:12" x14ac:dyDescent="0.25">
      <c r="A8" s="2" t="s">
        <v>15</v>
      </c>
      <c r="B8" s="2" t="s">
        <v>0</v>
      </c>
      <c r="C8" s="4">
        <v>0.5</v>
      </c>
      <c r="D8" s="4">
        <v>0.58333333333333337</v>
      </c>
      <c r="E8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8.333333333333337E-2</v>
      </c>
      <c r="F8" s="1" t="str">
        <f>IF(Tableau1[[#This Row],[Heures journée 
(8h-18h)]]+Tableau1[[#This Row],[Heures 
nuit
(18h-8h)]]=Tableau1[[#This Row],[Temps total]],"Bon","Faux")</f>
        <v>Bon</v>
      </c>
      <c r="G8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8.333333333333337E-2</v>
      </c>
      <c r="H8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0</v>
      </c>
      <c r="L8" s="8">
        <v>43094</v>
      </c>
    </row>
    <row r="9" spans="1:12" x14ac:dyDescent="0.25">
      <c r="A9" s="2" t="s">
        <v>16</v>
      </c>
      <c r="B9" s="2">
        <v>42803</v>
      </c>
      <c r="C9" s="4">
        <v>0.25</v>
      </c>
      <c r="D9" s="4">
        <v>0.91666666666666663</v>
      </c>
      <c r="E9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12.666666666666666</v>
      </c>
      <c r="F9" s="1" t="str">
        <f>IF(Tableau1[[#This Row],[Heures journée 
(8h-18h)]]+Tableau1[[#This Row],[Heures 
nuit
(18h-8h)]]=Tableau1[[#This Row],[Temps total]],"Bon","Faux")</f>
        <v>Bon</v>
      </c>
      <c r="G9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5.416666666666667</v>
      </c>
      <c r="H9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7.25</v>
      </c>
    </row>
    <row r="10" spans="1:12" x14ac:dyDescent="0.25">
      <c r="A10" s="2" t="s">
        <v>17</v>
      </c>
      <c r="B10" s="2">
        <v>42790</v>
      </c>
      <c r="C10" s="4">
        <v>0.5</v>
      </c>
      <c r="D10" s="4">
        <v>0.91666666666666663</v>
      </c>
      <c r="E10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1.4166666666666665</v>
      </c>
      <c r="F10" s="1" t="str">
        <f>IF(Tableau1[[#This Row],[Heures journée 
(8h-18h)]]+Tableau1[[#This Row],[Heures 
nuit
(18h-8h)]]=Tableau1[[#This Row],[Temps total]],"Bon","Faux")</f>
        <v>Bon</v>
      </c>
      <c r="G10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0.66666666666666674</v>
      </c>
      <c r="H10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0.75</v>
      </c>
    </row>
    <row r="11" spans="1:12" x14ac:dyDescent="0.25">
      <c r="A11" s="2" t="s">
        <v>18</v>
      </c>
      <c r="B11" s="2"/>
      <c r="C11" s="4">
        <v>0.58333333333333337</v>
      </c>
      <c r="D11" s="4">
        <v>0.75</v>
      </c>
      <c r="E11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0.16666666666666663</v>
      </c>
      <c r="F11" s="1" t="str">
        <f>IF(Tableau1[[#This Row],[Heures journée 
(8h-18h)]]+Tableau1[[#This Row],[Heures 
nuit
(18h-8h)]]=Tableau1[[#This Row],[Temps total]],"Bon","Faux")</f>
        <v>Bon</v>
      </c>
      <c r="G11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0.16666666666666663</v>
      </c>
      <c r="H11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0</v>
      </c>
    </row>
    <row r="12" spans="1:12" x14ac:dyDescent="0.25">
      <c r="A12" s="2" t="s">
        <v>19</v>
      </c>
      <c r="B12" s="2">
        <v>42808</v>
      </c>
      <c r="C12" s="4">
        <v>0.25</v>
      </c>
      <c r="D12" s="4">
        <v>0.33333333333333331</v>
      </c>
      <c r="E12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2.0833333333333335</v>
      </c>
      <c r="F12" s="1" t="str">
        <f>IF(Tableau1[[#This Row],[Heures journée 
(8h-18h)]]+Tableau1[[#This Row],[Heures 
nuit
(18h-8h)]]=Tableau1[[#This Row],[Temps total]],"Bon","Faux")</f>
        <v>Bon</v>
      </c>
      <c r="G12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0.83333333333333337</v>
      </c>
      <c r="H12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1.25</v>
      </c>
    </row>
    <row r="13" spans="1:12" x14ac:dyDescent="0.25">
      <c r="A13" s="2" t="s">
        <v>20</v>
      </c>
      <c r="B13" s="2"/>
      <c r="C13" s="4">
        <v>0.58333333333333337</v>
      </c>
      <c r="D13" s="4">
        <v>0.75</v>
      </c>
      <c r="E13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0.16666666666666663</v>
      </c>
      <c r="F13" s="1" t="str">
        <f>IF(Tableau1[[#This Row],[Heures journée 
(8h-18h)]]+Tableau1[[#This Row],[Heures 
nuit
(18h-8h)]]=Tableau1[[#This Row],[Temps total]],"Bon","Faux")</f>
        <v>Bon</v>
      </c>
      <c r="G13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0.16666666666666663</v>
      </c>
      <c r="H13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0</v>
      </c>
    </row>
    <row r="14" spans="1:12" x14ac:dyDescent="0.25">
      <c r="A14" s="2" t="s">
        <v>21</v>
      </c>
      <c r="B14" s="2" t="s">
        <v>0</v>
      </c>
      <c r="C14" s="4">
        <v>0.25</v>
      </c>
      <c r="D14" s="4">
        <v>0.33333333333333331</v>
      </c>
      <c r="E14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8.3333333333333315E-2</v>
      </c>
      <c r="F14" s="1" t="str">
        <f>IF(Tableau1[[#This Row],[Heures journée 
(8h-18h)]]+Tableau1[[#This Row],[Heures 
nuit
(18h-8h)]]=Tableau1[[#This Row],[Temps total]],"Bon","Faux")</f>
        <v>Bon</v>
      </c>
      <c r="G14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</v>
      </c>
      <c r="H14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8.3333333333333315E-2</v>
      </c>
    </row>
    <row r="15" spans="1:12" x14ac:dyDescent="0.25">
      <c r="A15" s="2" t="s">
        <v>22</v>
      </c>
      <c r="B15" s="2"/>
      <c r="C15" s="4">
        <v>0.25</v>
      </c>
      <c r="D15" s="4">
        <v>0.33333333333333331</v>
      </c>
      <c r="E15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8.3333333333333315E-2</v>
      </c>
      <c r="F15" s="1" t="str">
        <f>IF(Tableau1[[#This Row],[Heures journée 
(8h-18h)]]+Tableau1[[#This Row],[Heures 
nuit
(18h-8h)]]=Tableau1[[#This Row],[Temps total]],"Bon","Faux")</f>
        <v>Bon</v>
      </c>
      <c r="G15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</v>
      </c>
      <c r="H15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8.3333333333333315E-2</v>
      </c>
    </row>
    <row r="16" spans="1:12" x14ac:dyDescent="0.25">
      <c r="A16" s="2" t="s">
        <v>22</v>
      </c>
      <c r="B16" s="2">
        <v>42844</v>
      </c>
      <c r="C16" s="4">
        <v>0.75</v>
      </c>
      <c r="D16" s="4">
        <v>0.5</v>
      </c>
      <c r="E16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0.75</v>
      </c>
      <c r="F16" s="1" t="str">
        <f>IF(Tableau1[[#This Row],[Heures journée 
(8h-18h)]]+Tableau1[[#This Row],[Heures 
nuit
(18h-8h)]]=Tableau1[[#This Row],[Temps total]],"Bon","Faux")</f>
        <v>Bon</v>
      </c>
      <c r="G16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0.16666666666666669</v>
      </c>
      <c r="H16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0.58333333333333337</v>
      </c>
    </row>
    <row r="17" spans="1:8" x14ac:dyDescent="0.25">
      <c r="A17" s="2" t="s">
        <v>23</v>
      </c>
      <c r="B17" s="2" t="s">
        <v>0</v>
      </c>
      <c r="C17" s="4">
        <v>0.5</v>
      </c>
      <c r="D17" s="4">
        <v>0.58333333333333337</v>
      </c>
      <c r="E17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8.333333333333337E-2</v>
      </c>
      <c r="F17" s="1" t="str">
        <f>IF(Tableau1[[#This Row],[Heures journée 
(8h-18h)]]+Tableau1[[#This Row],[Heures 
nuit
(18h-8h)]]=Tableau1[[#This Row],[Temps total]],"Bon","Faux")</f>
        <v>Bon</v>
      </c>
      <c r="G17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8.333333333333337E-2</v>
      </c>
      <c r="H17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0</v>
      </c>
    </row>
    <row r="18" spans="1:8" x14ac:dyDescent="0.25">
      <c r="A18" s="2" t="s">
        <v>23</v>
      </c>
      <c r="B18" s="2"/>
      <c r="C18" s="4">
        <v>0.25</v>
      </c>
      <c r="D18" s="4">
        <v>0.5</v>
      </c>
      <c r="E18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0.25</v>
      </c>
      <c r="F18" s="1" t="str">
        <f>IF(Tableau1[[#This Row],[Heures journée 
(8h-18h)]]+Tableau1[[#This Row],[Heures 
nuit
(18h-8h)]]=Tableau1[[#This Row],[Temps total]],"Bon","Faux")</f>
        <v>Bon</v>
      </c>
      <c r="G18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0.16666666666666669</v>
      </c>
      <c r="H18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8.3333333333333315E-2</v>
      </c>
    </row>
    <row r="19" spans="1:8" x14ac:dyDescent="0.25">
      <c r="A19" s="2" t="s">
        <v>24</v>
      </c>
      <c r="B19" s="2"/>
      <c r="C19" s="4">
        <v>0.58333333333333337</v>
      </c>
      <c r="D19" s="4">
        <v>0.75</v>
      </c>
      <c r="E19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0.16666666666666663</v>
      </c>
      <c r="F19" s="1" t="str">
        <f>IF(Tableau1[[#This Row],[Heures journée 
(8h-18h)]]+Tableau1[[#This Row],[Heures 
nuit
(18h-8h)]]=Tableau1[[#This Row],[Temps total]],"Bon","Faux")</f>
        <v>Bon</v>
      </c>
      <c r="G19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0.16666666666666663</v>
      </c>
      <c r="H19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0</v>
      </c>
    </row>
    <row r="20" spans="1:8" x14ac:dyDescent="0.25">
      <c r="A20" s="2" t="s">
        <v>25</v>
      </c>
      <c r="B20" s="2"/>
      <c r="C20" s="4">
        <v>0.25</v>
      </c>
      <c r="D20" s="4">
        <v>0.33333333333333331</v>
      </c>
      <c r="E20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8.3333333333333315E-2</v>
      </c>
      <c r="F20" s="1" t="str">
        <f>IF(Tableau1[[#This Row],[Heures journée 
(8h-18h)]]+Tableau1[[#This Row],[Heures 
nuit
(18h-8h)]]=Tableau1[[#This Row],[Temps total]],"Bon","Faux")</f>
        <v>Bon</v>
      </c>
      <c r="G20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</v>
      </c>
      <c r="H20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8.3333333333333315E-2</v>
      </c>
    </row>
    <row r="21" spans="1:8" x14ac:dyDescent="0.25">
      <c r="A21" s="2" t="s">
        <v>26</v>
      </c>
      <c r="B21" s="2"/>
      <c r="C21" s="4">
        <v>0.33333333333333331</v>
      </c>
      <c r="D21" s="4">
        <v>0.5</v>
      </c>
      <c r="E21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0.16666666666666669</v>
      </c>
      <c r="F21" s="1" t="str">
        <f>IF(Tableau1[[#This Row],[Heures journée 
(8h-18h)]]+Tableau1[[#This Row],[Heures 
nuit
(18h-8h)]]=Tableau1[[#This Row],[Temps total]],"Bon","Faux")</f>
        <v>Bon</v>
      </c>
      <c r="G21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0.16666666666666669</v>
      </c>
      <c r="H21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0</v>
      </c>
    </row>
    <row r="22" spans="1:8" x14ac:dyDescent="0.25">
      <c r="A22" s="2" t="s">
        <v>27</v>
      </c>
      <c r="B22" s="2"/>
      <c r="C22" s="4">
        <v>0.33333333333333331</v>
      </c>
      <c r="D22" s="4">
        <v>0.5</v>
      </c>
      <c r="E22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0.16666666666666669</v>
      </c>
      <c r="F22" s="1" t="str">
        <f>IF(Tableau1[[#This Row],[Heures journée 
(8h-18h)]]+Tableau1[[#This Row],[Heures 
nuit
(18h-8h)]]=Tableau1[[#This Row],[Temps total]],"Bon","Faux")</f>
        <v>Bon</v>
      </c>
      <c r="G22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0.16666666666666669</v>
      </c>
      <c r="H22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0</v>
      </c>
    </row>
    <row r="23" spans="1:8" x14ac:dyDescent="0.25">
      <c r="A23" s="2" t="s">
        <v>28</v>
      </c>
      <c r="B23" s="2"/>
      <c r="C23" s="4">
        <v>0.33333333333333331</v>
      </c>
      <c r="D23" s="4">
        <v>0.58333333333333337</v>
      </c>
      <c r="E23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0.25000000000000006</v>
      </c>
      <c r="F23" s="1" t="str">
        <f>IF(Tableau1[[#This Row],[Heures journée 
(8h-18h)]]+Tableau1[[#This Row],[Heures 
nuit
(18h-8h)]]=Tableau1[[#This Row],[Temps total]],"Bon","Faux")</f>
        <v>Bon</v>
      </c>
      <c r="G23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0.25000000000000006</v>
      </c>
      <c r="H23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0</v>
      </c>
    </row>
    <row r="24" spans="1:8" x14ac:dyDescent="0.25">
      <c r="A24" s="2" t="s">
        <v>29</v>
      </c>
      <c r="B24" s="2">
        <v>42915</v>
      </c>
      <c r="C24" s="4">
        <v>0.25</v>
      </c>
      <c r="D24" s="4">
        <v>0.91666666666666663</v>
      </c>
      <c r="E24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2.6666666666666665</v>
      </c>
      <c r="F24" s="1" t="str">
        <f>IF(Tableau1[[#This Row],[Heures journée 
(8h-18h)]]+Tableau1[[#This Row],[Heures 
nuit
(18h-8h)]]=Tableau1[[#This Row],[Temps total]],"Bon","Faux")</f>
        <v>Bon</v>
      </c>
      <c r="G24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1.25</v>
      </c>
      <c r="H24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1.4166666666666667</v>
      </c>
    </row>
    <row r="25" spans="1:8" x14ac:dyDescent="0.25">
      <c r="A25" s="2" t="s">
        <v>30</v>
      </c>
      <c r="B25" s="2" t="s">
        <v>0</v>
      </c>
      <c r="C25" s="4">
        <v>0.5</v>
      </c>
      <c r="D25" s="4">
        <v>0.58333333333333337</v>
      </c>
      <c r="E25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8.333333333333337E-2</v>
      </c>
      <c r="F25" s="1" t="str">
        <f>IF(Tableau1[[#This Row],[Heures journée 
(8h-18h)]]+Tableau1[[#This Row],[Heures 
nuit
(18h-8h)]]=Tableau1[[#This Row],[Temps total]],"Bon","Faux")</f>
        <v>Bon</v>
      </c>
      <c r="G25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8.333333333333337E-2</v>
      </c>
      <c r="H25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0</v>
      </c>
    </row>
    <row r="26" spans="1:8" x14ac:dyDescent="0.25">
      <c r="A26" s="2" t="s">
        <v>30</v>
      </c>
      <c r="B26" s="2"/>
      <c r="C26" s="4">
        <v>0.58333333333333337</v>
      </c>
      <c r="D26" s="4">
        <v>0.75</v>
      </c>
      <c r="E26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0.16666666666666663</v>
      </c>
      <c r="F26" s="1" t="str">
        <f>IF(Tableau1[[#This Row],[Heures journée 
(8h-18h)]]+Tableau1[[#This Row],[Heures 
nuit
(18h-8h)]]=Tableau1[[#This Row],[Temps total]],"Bon","Faux")</f>
        <v>Bon</v>
      </c>
      <c r="G26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0.16666666666666663</v>
      </c>
      <c r="H26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0</v>
      </c>
    </row>
    <row r="27" spans="1:8" x14ac:dyDescent="0.25">
      <c r="A27" s="2" t="s">
        <v>31</v>
      </c>
      <c r="B27" s="2"/>
      <c r="C27" s="4">
        <v>0.25</v>
      </c>
      <c r="D27" s="4">
        <v>0.33333333333333331</v>
      </c>
      <c r="E27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8.3333333333333315E-2</v>
      </c>
      <c r="F27" s="1" t="str">
        <f>IF(Tableau1[[#This Row],[Heures journée 
(8h-18h)]]+Tableau1[[#This Row],[Heures 
nuit
(18h-8h)]]=Tableau1[[#This Row],[Temps total]],"Bon","Faux")</f>
        <v>Bon</v>
      </c>
      <c r="G27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</v>
      </c>
      <c r="H27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8.3333333333333315E-2</v>
      </c>
    </row>
    <row r="28" spans="1:8" x14ac:dyDescent="0.25">
      <c r="A28" s="2" t="s">
        <v>32</v>
      </c>
      <c r="B28" s="2">
        <v>42958</v>
      </c>
      <c r="C28" s="4">
        <v>0.25</v>
      </c>
      <c r="D28" s="4">
        <v>0.91666666666666663</v>
      </c>
      <c r="E28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1.6666666666666665</v>
      </c>
      <c r="F28" s="1" t="str">
        <f>IF(Tableau1[[#This Row],[Heures journée 
(8h-18h)]]+Tableau1[[#This Row],[Heures 
nuit
(18h-8h)]]=Tableau1[[#This Row],[Temps total]],"Bon","Faux")</f>
        <v>Bon</v>
      </c>
      <c r="G28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0.83333333333333337</v>
      </c>
      <c r="H28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0.83333333333333326</v>
      </c>
    </row>
    <row r="29" spans="1:8" x14ac:dyDescent="0.25">
      <c r="A29" s="2" t="s">
        <v>33</v>
      </c>
      <c r="B29" s="2">
        <v>42993</v>
      </c>
      <c r="C29" s="4">
        <v>0.75</v>
      </c>
      <c r="D29" s="4">
        <v>0.5</v>
      </c>
      <c r="E29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0.75</v>
      </c>
      <c r="F29" s="1" t="str">
        <f>IF(Tableau1[[#This Row],[Heures journée 
(8h-18h)]]+Tableau1[[#This Row],[Heures 
nuit
(18h-8h)]]=Tableau1[[#This Row],[Temps total]],"Bon","Faux")</f>
        <v>Bon</v>
      </c>
      <c r="G29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0.16666666666666669</v>
      </c>
      <c r="H29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0.58333333333333337</v>
      </c>
    </row>
    <row r="30" spans="1:8" x14ac:dyDescent="0.25">
      <c r="A30" s="2" t="s">
        <v>34</v>
      </c>
      <c r="B30" s="2">
        <v>43012</v>
      </c>
      <c r="C30" s="4">
        <v>0.5</v>
      </c>
      <c r="D30" s="4">
        <v>0.91666666666666663</v>
      </c>
      <c r="E30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13.416666666666666</v>
      </c>
      <c r="F30" s="1" t="str">
        <f>IF(Tableau1[[#This Row],[Heures journée 
(8h-18h)]]+Tableau1[[#This Row],[Heures 
nuit
(18h-8h)]]=Tableau1[[#This Row],[Temps total]],"Bon","Faux")</f>
        <v>Bon</v>
      </c>
      <c r="G30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5.666666666666667</v>
      </c>
      <c r="H30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7.75</v>
      </c>
    </row>
    <row r="31" spans="1:8" x14ac:dyDescent="0.25">
      <c r="A31" s="2" t="s">
        <v>35</v>
      </c>
      <c r="B31" s="2" t="s">
        <v>1</v>
      </c>
      <c r="C31" s="4">
        <v>0.83333333333333304</v>
      </c>
      <c r="D31" s="4">
        <v>0.20833333333333301</v>
      </c>
      <c r="E31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1.375</v>
      </c>
      <c r="F31" s="1" t="str">
        <f>IF(Tableau1[[#This Row],[Heures journée 
(8h-18h)]]+Tableau1[[#This Row],[Heures 
nuit
(18h-8h)]]=Tableau1[[#This Row],[Temps total]],"Bon","Faux")</f>
        <v>Faux</v>
      </c>
      <c r="G31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0.41666666666666669</v>
      </c>
      <c r="H31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1.2083333333333339</v>
      </c>
    </row>
    <row r="32" spans="1:8" x14ac:dyDescent="0.25">
      <c r="A32" s="3" t="s">
        <v>35</v>
      </c>
      <c r="B32" s="3" t="s">
        <v>1</v>
      </c>
      <c r="C32" s="5">
        <v>0.125</v>
      </c>
      <c r="D32" s="5">
        <v>0.20833333333333301</v>
      </c>
      <c r="E32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2.083333333333333</v>
      </c>
      <c r="F32" s="1" t="str">
        <f>IF(Tableau1[[#This Row],[Heures journée 
(8h-18h)]]+Tableau1[[#This Row],[Heures 
nuit
(18h-8h)]]=Tableau1[[#This Row],[Temps total]],"Bon","Faux")</f>
        <v>Faux</v>
      </c>
      <c r="G32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0.83333333333333337</v>
      </c>
      <c r="H32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1.5000000000000004</v>
      </c>
    </row>
    <row r="33" spans="1:8" x14ac:dyDescent="0.25">
      <c r="A33" s="3" t="s">
        <v>35</v>
      </c>
      <c r="B33" s="3" t="s">
        <v>1</v>
      </c>
      <c r="C33" s="5">
        <v>0.29166666666666702</v>
      </c>
      <c r="D33" s="5">
        <v>0.20833333333333301</v>
      </c>
      <c r="E33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1.9166666666666661</v>
      </c>
      <c r="F33" s="1" t="str">
        <f>IF(Tableau1[[#This Row],[Heures journée 
(8h-18h)]]+Tableau1[[#This Row],[Heures 
nuit
(18h-8h)]]=Tableau1[[#This Row],[Temps total]],"Bon","Faux")</f>
        <v>Faux</v>
      </c>
      <c r="G33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0.83333333333333337</v>
      </c>
      <c r="H33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1.3333333333333333</v>
      </c>
    </row>
    <row r="34" spans="1:8" x14ac:dyDescent="0.25">
      <c r="A34" s="2" t="s">
        <v>35</v>
      </c>
      <c r="B34" s="2" t="s">
        <v>1</v>
      </c>
      <c r="C34" s="4">
        <v>0.33333333333333298</v>
      </c>
      <c r="D34" s="4">
        <v>0.20833333333333301</v>
      </c>
      <c r="E34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1.875</v>
      </c>
      <c r="F34" s="1" t="str">
        <f>IF(Tableau1[[#This Row],[Heures journée 
(8h-18h)]]+Tableau1[[#This Row],[Heures 
nuit
(18h-8h)]]=Tableau1[[#This Row],[Temps total]],"Bon","Faux")</f>
        <v>Faux</v>
      </c>
      <c r="G34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0.83333333333333337</v>
      </c>
      <c r="H34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1.291666666666667</v>
      </c>
    </row>
    <row r="35" spans="1:8" x14ac:dyDescent="0.25">
      <c r="A35" s="2" t="s">
        <v>35</v>
      </c>
      <c r="B35" s="2" t="s">
        <v>1</v>
      </c>
      <c r="C35" s="4">
        <v>0.375</v>
      </c>
      <c r="D35" s="4">
        <v>0.20833333333333301</v>
      </c>
      <c r="E35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1.833333333333333</v>
      </c>
      <c r="F35" s="1" t="str">
        <f>IF(Tableau1[[#This Row],[Heures journée 
(8h-18h)]]+Tableau1[[#This Row],[Heures 
nuit
(18h-8h)]]=Tableau1[[#This Row],[Temps total]],"Bon","Faux")</f>
        <v>Faux</v>
      </c>
      <c r="G35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0.79166666666666674</v>
      </c>
      <c r="H35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1.291666666666667</v>
      </c>
    </row>
    <row r="36" spans="1:8" x14ac:dyDescent="0.25">
      <c r="A36" s="2" t="s">
        <v>35</v>
      </c>
      <c r="B36" s="2" t="s">
        <v>1</v>
      </c>
      <c r="C36" s="4">
        <v>0.20833333333333301</v>
      </c>
      <c r="D36" s="4">
        <v>0.29166666666666702</v>
      </c>
      <c r="E36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2.0833333333333339</v>
      </c>
      <c r="F36" s="1" t="str">
        <f>IF(Tableau1[[#This Row],[Heures journée 
(8h-18h)]]+Tableau1[[#This Row],[Heures 
nuit
(18h-8h)]]=Tableau1[[#This Row],[Temps total]],"Bon","Faux")</f>
        <v>Faux</v>
      </c>
      <c r="G36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0.83333333333333337</v>
      </c>
      <c r="H36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1.3333333333333333</v>
      </c>
    </row>
    <row r="37" spans="1:8" x14ac:dyDescent="0.25">
      <c r="A37" s="3" t="s">
        <v>35</v>
      </c>
      <c r="B37" s="3" t="s">
        <v>1</v>
      </c>
      <c r="C37" s="5">
        <v>4.1666666666666699E-2</v>
      </c>
      <c r="D37" s="5">
        <v>0.20833333333333301</v>
      </c>
      <c r="E37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2.1666666666666661</v>
      </c>
      <c r="F37" s="1" t="str">
        <f>IF(Tableau1[[#This Row],[Heures journée 
(8h-18h)]]+Tableau1[[#This Row],[Heures 
nuit
(18h-8h)]]=Tableau1[[#This Row],[Temps total]],"Bon","Faux")</f>
        <v>Faux</v>
      </c>
      <c r="G37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0.83333333333333337</v>
      </c>
      <c r="H37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1.5833333333333337</v>
      </c>
    </row>
    <row r="38" spans="1:8" x14ac:dyDescent="0.25">
      <c r="A38" s="3" t="s">
        <v>35</v>
      </c>
      <c r="B38" s="3" t="s">
        <v>1</v>
      </c>
      <c r="C38" s="5">
        <v>0.625</v>
      </c>
      <c r="D38" s="5">
        <v>0.20833333333333301</v>
      </c>
      <c r="E38" s="7">
        <f>IF(AND(Tableau1[[#This Row],[Date fin]]="",Tableau1[[#This Row],[Heure fin]]&lt;Tableau1[[#This Row],[Heure début]]),"ERREUR VALEUR",IF(Tableau1[[#This Row],[Date fin]]="",Tableau1[[#This Row],[Heure fin]]-Tableau1[[#This Row],[Heure début]],IF(NETWORKDAYS(Tableau1[[#This Row],[Date début]],Tableau1[[#This Row],[Date fin]],Feries)=1,Tableau1[[#This Row],[Heure fin]]-Tableau1[[#This Row],[Heure début]],IF(NETWORKDAYS(Tableau1[[#This Row],[Date début]],Tableau1[[#This Row],[Date fin]],Feries)=2,($K$1-Tableau1[[#This Row],[Heure début]])+(Tableau1[[#This Row],[Heure fin]]-$J$1),IF(NETWORKDAYS(Tableau1[[#This Row],[Date début]],Tableau1[[#This Row],[Date fin]],Feries)&gt;2,(NETWORKDAYS(Tableau1[[#This Row],[Date début]],Tableau1[[#This Row],[Date fin]],Feries)-2)*($K$1-$J$1)+($K$1-Tableau1[[#This Row],[Heure début]])+(Tableau1[[#This Row],[Heure fin]]-$J$1))))))</f>
        <v>1.583333333333333</v>
      </c>
      <c r="F38" s="1" t="str">
        <f>IF(Tableau1[[#This Row],[Heures journée 
(8h-18h)]]+Tableau1[[#This Row],[Heures 
nuit
(18h-8h)]]=Tableau1[[#This Row],[Temps total]],"Bon","Faux")</f>
        <v>Faux</v>
      </c>
      <c r="G38" s="7">
        <f>IF(Tableau1[[#This Row],[Date fin]]="",SUM(IF(Tableau1[[#This Row],[Heure fin]]&gt;=18/24,18/24,Tableau1[[#This Row],[Heure fin]]),-IF(Tableau1[[#This Row],[Heure début]]&gt;=18/24,18/24,IF(Tableau1[[#This Row],[Heure début]]&lt;=8/24,8/24,Tableau1[[#This Row],[Heure début]]))),
SUM(IF(Tableau1[[#This Row],[Heure fin]]&lt;8/24,8/24,IF(Tableau1[[#This Row],[Heure fin]]&gt;=18/24,18/24,Tableau1[[#This Row],[Heure fin]])),-IF(Tableau1[[#This Row],[Heure début]]&gt;=18/24,18/24,IF(Tableau1[[#This Row],[Heure début]]&lt;=8/24,8/24,Tableau1[[#This Row],[Heure début]])),IF(NETWORKDAYS(Tableau1[[#This Row],[Date début]],Tableau1[[#This Row],[Date fin]],Fériés)&gt;=1,(NETWORKDAYS(Tableau1[[#This Row],[Date début]],Tableau1[[#This Row],[Date fin]],Fériés)-1)*10/24,0)))</f>
        <v>0.54166666666666674</v>
      </c>
      <c r="H38" s="7">
        <f>IF(Tableau1[[#This Row],[Date fin]]="",SUM(IF(Tableau1[[#This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fin]]-18/24))), SUM(IF(Tableau1[[#This Row],[Heure début]]&lt;8/24,8/24-Tableau1[[#This Row],[Heure début]],IF(Tableau1[[#This Row],[Heure début]]&gt;=18/24,18/24-Tableau1[[#This Row],[Heure début]],0)),IF(Tableau1[[#This Row],[Heure fin]]&lt;8/24,8/24-Tableau1[[#This Row],[Heure fin]],IF(Tableau1[[#This Row],[Heure fin]]&lt;18/24,0,Tableau1[[#This Row],[Heure fin]]-18/24)),IF(Tableau1[[#This Row],[Date fin]]="","",IF(NETWORKDAYS(Tableau1[[#This Row],[Date début]],Tableau1[[#This Row],[Date fin]],Fériés)&gt;=1,(NETWORKDAYS(Tableau1[[#This Row],[Date début]],Tableau1[[#This Row],[Date fin]],Fériés)-1)*14/24,0))))</f>
        <v>1.291666666666667</v>
      </c>
    </row>
  </sheetData>
  <pageMargins left="0.7" right="0.7" top="0.75" bottom="0.75" header="0.3" footer="0.3"/>
  <pageSetup orientation="portrait" horizontalDpi="200" verticalDpi="200" copies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Feuil3</vt:lpstr>
      <vt:lpstr>Fériés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SOLENE LACLAUTRE - U526263</dc:creator>
  <cp:lastModifiedBy>SOLENE LACLAUTRE - U526263</cp:lastModifiedBy>
  <dcterms:created xsi:type="dcterms:W3CDTF">2017-10-24T14:18:38Z</dcterms:created>
  <dcterms:modified xsi:type="dcterms:W3CDTF">2017-10-25T07:37:58Z</dcterms:modified>
</cp:coreProperties>
</file>