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VCN.DS.VOLVO.NET\CLI-HM\HM0428\a267571\My Documents\Alternance\Matching\"/>
    </mc:Choice>
  </mc:AlternateContent>
  <bookViews>
    <workbookView xWindow="0" yWindow="0" windowWidth="20490" windowHeight="7620" activeTab="1"/>
  </bookViews>
  <sheets>
    <sheet name="SAISI" sheetId="4" r:id="rId1"/>
    <sheet name="Feuille Matching Compteur" sheetId="22" r:id="rId2"/>
    <sheet name="Sheet19" sheetId="23" r:id="rId3"/>
  </sheets>
  <externalReferences>
    <externalReference r:id="rId4"/>
  </externalReferences>
  <definedNames>
    <definedName name="_xlnm._FilterDatabase" localSheetId="0" hidden="1">SAISI!$B$4:$H$4</definedName>
    <definedName name="_xlnm.Database" localSheetId="0">#REF!</definedName>
    <definedName name="_xlnm.Databas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3" i="4" l="1"/>
  <c r="H142" i="4"/>
  <c r="H141" i="4"/>
  <c r="H140" i="4"/>
  <c r="H139" i="4"/>
  <c r="H138" i="4"/>
  <c r="H137" i="4"/>
  <c r="H136" i="4"/>
  <c r="H135" i="4"/>
  <c r="H134" i="4"/>
  <c r="H133" i="4"/>
  <c r="H132" i="4"/>
  <c r="H131" i="4"/>
  <c r="H130" i="4"/>
  <c r="H129" i="4"/>
  <c r="H128" i="4"/>
  <c r="H127" i="4"/>
  <c r="H126" i="4"/>
  <c r="H125" i="4"/>
  <c r="H124" i="4"/>
  <c r="H123" i="4"/>
  <c r="H122" i="4"/>
  <c r="H121" i="4"/>
  <c r="H120" i="4"/>
  <c r="H119" i="4"/>
  <c r="H118" i="4"/>
  <c r="H117" i="4"/>
  <c r="H116" i="4"/>
  <c r="H115" i="4"/>
  <c r="H114" i="4"/>
  <c r="H113" i="4"/>
  <c r="H112" i="4"/>
  <c r="H111" i="4"/>
  <c r="H110" i="4"/>
  <c r="H109" i="4"/>
  <c r="H108" i="4"/>
  <c r="H107" i="4"/>
  <c r="H106" i="4"/>
  <c r="H105" i="4"/>
  <c r="H104" i="4"/>
  <c r="H103" i="4"/>
  <c r="H102" i="4"/>
  <c r="H101" i="4"/>
  <c r="H100" i="4"/>
  <c r="H99" i="4"/>
  <c r="H98" i="4"/>
  <c r="H97" i="4"/>
  <c r="H96" i="4"/>
  <c r="H95" i="4"/>
  <c r="H94" i="4"/>
  <c r="H93" i="4"/>
  <c r="H92" i="4"/>
  <c r="H91" i="4"/>
  <c r="H90" i="4"/>
  <c r="H89" i="4"/>
  <c r="H88" i="4"/>
  <c r="H87" i="4"/>
  <c r="H86" i="4"/>
  <c r="H85" i="4"/>
  <c r="H84" i="4"/>
  <c r="H83" i="4"/>
  <c r="H82" i="4"/>
  <c r="H81" i="4"/>
  <c r="H80" i="4"/>
  <c r="H79" i="4"/>
  <c r="H78" i="4"/>
  <c r="H77" i="4"/>
  <c r="H76" i="4"/>
  <c r="H75" i="4"/>
  <c r="H74" i="4"/>
  <c r="H73" i="4"/>
  <c r="H72" i="4"/>
  <c r="H71" i="4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9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</calcChain>
</file>

<file path=xl/comments1.xml><?xml version="1.0" encoding="utf-8"?>
<comments xmlns="http://schemas.openxmlformats.org/spreadsheetml/2006/main">
  <authors>
    <author>Ange Olivier</author>
  </authors>
  <commentList>
    <comment ref="D11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14/12/2013</t>
        </r>
      </text>
    </comment>
    <comment ref="D24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hors tension 21/05/13
remis sous tension sept 2015</t>
        </r>
      </text>
    </comment>
    <comment ref="D25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hors tension 21/05/13
remis sous tension sept 2015</t>
        </r>
      </text>
    </comment>
    <comment ref="D34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1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2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3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4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5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6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7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48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56" authorId="0" shapeId="0">
      <text>
        <r>
          <rPr>
            <b/>
            <sz val="9"/>
            <color indexed="81"/>
            <rFont val="Tahoma"/>
            <family val="2"/>
          </rPr>
          <t>compteur remplacé Aout 2014</t>
        </r>
      </text>
    </comment>
    <comment ref="D57" authorId="0" shapeId="0">
      <text>
        <r>
          <rPr>
            <b/>
            <sz val="9"/>
            <color indexed="81"/>
            <rFont val="Tahoma"/>
            <family val="2"/>
          </rPr>
          <t>compteur remplacé Aout 2014</t>
        </r>
      </text>
    </comment>
    <comment ref="D58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63" authorId="0" shapeId="0">
      <text>
        <r>
          <rPr>
            <b/>
            <sz val="9"/>
            <color indexed="81"/>
            <rFont val="Tahoma"/>
            <family val="2"/>
          </rPr>
          <t>compteur remplacé le 24/06/2014</t>
        </r>
      </text>
    </comment>
    <comment ref="D65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66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67" authorId="0" shapeId="0">
      <text>
        <r>
          <rPr>
            <b/>
            <sz val="9"/>
            <color indexed="81"/>
            <rFont val="Tahoma"/>
            <family val="2"/>
          </rPr>
          <t>compteur remplacé Aout 2014</t>
        </r>
      </text>
    </comment>
    <comment ref="D68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69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70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71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Janvier 2014</t>
        </r>
      </text>
    </comment>
    <comment ref="D73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11/02/14</t>
        </r>
      </text>
    </comment>
    <comment ref="D74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11/02/14</t>
        </r>
      </text>
    </comment>
    <comment ref="D81" authorId="0" shapeId="0">
      <text>
        <r>
          <rPr>
            <b/>
            <sz val="9"/>
            <color indexed="81"/>
            <rFont val="Tahoma"/>
            <family val="2"/>
          </rPr>
          <t>compteur changé le 09/07/14</t>
        </r>
      </text>
    </comment>
    <comment ref="D82" authorId="0" shapeId="0">
      <text>
        <r>
          <rPr>
            <b/>
            <sz val="9"/>
            <color indexed="81"/>
            <rFont val="Tahoma"/>
            <family val="2"/>
          </rPr>
          <t xml:space="preserve">compteur remplacé le 10/07/14
</t>
        </r>
      </text>
    </comment>
    <comment ref="D102" authorId="0" shapeId="0">
      <text>
        <r>
          <rPr>
            <b/>
            <sz val="9"/>
            <color indexed="81"/>
            <rFont val="Tahoma"/>
            <family val="2"/>
          </rPr>
          <t>compteur remplacé le 0/07/14</t>
        </r>
      </text>
    </comment>
    <comment ref="D103" authorId="0" shapeId="0">
      <text>
        <r>
          <rPr>
            <b/>
            <sz val="9"/>
            <color indexed="81"/>
            <rFont val="Tahoma"/>
            <family val="2"/>
          </rPr>
          <t>compteur remplacé le 0/07/14</t>
        </r>
      </text>
    </comment>
    <comment ref="D106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30/12/2013</t>
        </r>
      </text>
    </comment>
    <comment ref="D107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12/02/14</t>
        </r>
      </text>
    </comment>
    <comment ref="D108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en février 2014</t>
        </r>
      </text>
    </comment>
    <comment ref="D111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25/04/14</t>
        </r>
      </text>
    </comment>
    <comment ref="D116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04/02/14</t>
        </r>
      </text>
    </comment>
    <comment ref="D118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14/02/14</t>
        </r>
      </text>
    </comment>
    <comment ref="D119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05/02/14</t>
        </r>
      </text>
    </comment>
    <comment ref="D120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06/02/14</t>
        </r>
      </text>
    </comment>
    <comment ref="D123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14/02/14</t>
        </r>
      </text>
    </comment>
    <comment ref="D130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compteur remplacé le 13/02/14</t>
        </r>
      </text>
    </comment>
    <comment ref="D136" authorId="0" shapeId="0">
      <text>
        <r>
          <rPr>
            <b/>
            <sz val="9"/>
            <color indexed="81"/>
            <rFont val="Tahoma"/>
            <family val="2"/>
          </rPr>
          <t>pas relevé</t>
        </r>
      </text>
    </comment>
    <comment ref="D142" authorId="0" shapeId="0">
      <text>
        <r>
          <rPr>
            <b/>
            <sz val="9"/>
            <color indexed="81"/>
            <rFont val="Tahoma"/>
            <family val="2"/>
          </rPr>
          <t>Ange Olivier:</t>
        </r>
        <r>
          <rPr>
            <sz val="9"/>
            <color indexed="81"/>
            <rFont val="Tahoma"/>
            <family val="2"/>
          </rPr>
          <t xml:space="preserve">
nouveau compteur, installé le 26/04/2014</t>
        </r>
      </text>
    </comment>
  </commentList>
</comments>
</file>

<file path=xl/sharedStrings.xml><?xml version="1.0" encoding="utf-8"?>
<sst xmlns="http://schemas.openxmlformats.org/spreadsheetml/2006/main" count="2287" uniqueCount="669">
  <si>
    <t xml:space="preserve">     </t>
  </si>
  <si>
    <t>SAISI  DES  RELEVES  DE  CONSOMMATIONS  ELECTRIQUES</t>
  </si>
  <si>
    <t>RUBRIQUE</t>
  </si>
  <si>
    <t>POSTE</t>
  </si>
  <si>
    <t>DEPART</t>
  </si>
  <si>
    <t>N° compteur</t>
  </si>
  <si>
    <t>Anc index</t>
  </si>
  <si>
    <t>Nouv index</t>
  </si>
  <si>
    <t>TEST</t>
  </si>
  <si>
    <t>% ECART ADMIS</t>
  </si>
  <si>
    <t>P2</t>
  </si>
  <si>
    <t>TRANSFO N°1</t>
  </si>
  <si>
    <t>COMPT ELEC 0001</t>
  </si>
  <si>
    <t>TRANSFO N°2</t>
  </si>
  <si>
    <t>COMPT ELEC 0002</t>
  </si>
  <si>
    <t>TRANSFO N°3</t>
  </si>
  <si>
    <t>COMPT ELEC 0003</t>
  </si>
  <si>
    <t>CENTRALE AIR</t>
  </si>
  <si>
    <t>CD8-2 (Transfo B)</t>
  </si>
  <si>
    <t>Bâtiment CD9 Force</t>
  </si>
  <si>
    <t>DEPART N°2</t>
  </si>
  <si>
    <t>COMPT ELEC 0006</t>
  </si>
  <si>
    <t>CD8-2</t>
  </si>
  <si>
    <t>COMPT ELEC 0007</t>
  </si>
  <si>
    <t>COMPT ELEC 0008</t>
  </si>
  <si>
    <t>CD8-BIS</t>
  </si>
  <si>
    <t>COMPT ELEC 0009</t>
  </si>
  <si>
    <t>CD10</t>
  </si>
  <si>
    <t>Compteur CD10</t>
  </si>
  <si>
    <t>COMPT ELEC 0010</t>
  </si>
  <si>
    <t>INFIRMERIE  D3</t>
  </si>
  <si>
    <t>local technique infirmerie</t>
  </si>
  <si>
    <t>COMPT ELEC 0011</t>
  </si>
  <si>
    <t>PUITS 10</t>
  </si>
  <si>
    <t>COMPT ELEC 0012</t>
  </si>
  <si>
    <t>BASSINS N°2 BC4 (armoire 1)</t>
  </si>
  <si>
    <t>C24</t>
  </si>
  <si>
    <t>Départ n°4</t>
  </si>
  <si>
    <t>COMPT ELEC 0013</t>
  </si>
  <si>
    <t>BASSINS N°2 BC4 (armoire 2)</t>
  </si>
  <si>
    <t>Départ n°1</t>
  </si>
  <si>
    <t>COMPT ELEC 0014</t>
  </si>
  <si>
    <t>PARILLY</t>
  </si>
  <si>
    <t>COMPT ELEC 0015</t>
  </si>
  <si>
    <t>SLTM</t>
  </si>
  <si>
    <t>DTLI (transport)</t>
  </si>
  <si>
    <t>COMPT ELEC 0016</t>
  </si>
  <si>
    <t>COMPT ELEC 0017</t>
  </si>
  <si>
    <t xml:space="preserve">TRANSFO N°2 </t>
  </si>
  <si>
    <t>COMPT ELEC 0018</t>
  </si>
  <si>
    <t>CENTRALE THERMIQUE UPSP</t>
  </si>
  <si>
    <t>UPE Sce Gx</t>
  </si>
  <si>
    <t>COMPT ELEC 0019</t>
  </si>
  <si>
    <t>COMPT ELEC 0020</t>
  </si>
  <si>
    <t>COMPT ELEC 0021</t>
  </si>
  <si>
    <t>UPE</t>
  </si>
  <si>
    <t>UPSP 3</t>
  </si>
  <si>
    <t xml:space="preserve">TRANSFO N°3 </t>
  </si>
  <si>
    <t>COMPT ELEC 0022</t>
  </si>
  <si>
    <t xml:space="preserve">TRANSFO N°4 </t>
  </si>
  <si>
    <t>COMPT ELEC 0023</t>
  </si>
  <si>
    <t>TRANSFO 1</t>
  </si>
  <si>
    <t>TRANSFO 2</t>
  </si>
  <si>
    <t>UPSP 5 Bis</t>
  </si>
  <si>
    <t>TRANSFO 3</t>
  </si>
  <si>
    <t>COMPT ELEC 0029</t>
  </si>
  <si>
    <t>UPSP 5  Bis</t>
  </si>
  <si>
    <t>TRANSFO 4</t>
  </si>
  <si>
    <t>COMPT ELEC 0030</t>
  </si>
  <si>
    <t>UPSP 6</t>
  </si>
  <si>
    <t>TRANSFOS 1 ET 2</t>
  </si>
  <si>
    <t>COMPT ELEC 0031</t>
  </si>
  <si>
    <t>Départ 1 - Gaine 800A</t>
  </si>
  <si>
    <t>COMPT ELEC 0032</t>
  </si>
  <si>
    <t>UPSP 7</t>
  </si>
  <si>
    <t>Départ 1</t>
  </si>
  <si>
    <t>COMPT ELEC 0033</t>
  </si>
  <si>
    <t>BC1 FOUR FUSION 1</t>
  </si>
  <si>
    <t>BBC (compteur poste P2)</t>
  </si>
  <si>
    <r>
      <t xml:space="preserve">INSTALLATION 1      ( </t>
    </r>
    <r>
      <rPr>
        <b/>
        <sz val="9"/>
        <rFont val="Arial"/>
        <family val="2"/>
      </rPr>
      <t xml:space="preserve">D2-9 </t>
    </r>
    <r>
      <rPr>
        <sz val="9"/>
        <rFont val="Arial"/>
        <family val="2"/>
      </rPr>
      <t>)</t>
    </r>
  </si>
  <si>
    <t>COMPT ELEC 0046</t>
  </si>
  <si>
    <t>BC1 FOUR FUSION 2</t>
  </si>
  <si>
    <r>
      <t xml:space="preserve">INSTALLATION 2      ( </t>
    </r>
    <r>
      <rPr>
        <b/>
        <sz val="9"/>
        <rFont val="Arial"/>
        <family val="2"/>
      </rPr>
      <t xml:space="preserve">D2-8 </t>
    </r>
    <r>
      <rPr>
        <sz val="9"/>
        <rFont val="Arial"/>
        <family val="2"/>
      </rPr>
      <t>)</t>
    </r>
  </si>
  <si>
    <t>COMPT ELEC 0047</t>
  </si>
  <si>
    <t>BC1 FOUR FUSION 1 OU 2</t>
  </si>
  <si>
    <r>
      <t xml:space="preserve">Secours installation 1 ou 2  </t>
    </r>
    <r>
      <rPr>
        <b/>
        <sz val="9"/>
        <rFont val="Arial"/>
        <family val="2"/>
      </rPr>
      <t>(D2-10</t>
    </r>
    <r>
      <rPr>
        <sz val="9"/>
        <rFont val="Arial"/>
        <family val="2"/>
      </rPr>
      <t>)</t>
    </r>
  </si>
  <si>
    <t>COMPT ELEC 0048</t>
  </si>
  <si>
    <t>BATIMENT C6</t>
  </si>
  <si>
    <t>C6</t>
  </si>
  <si>
    <t>TR1</t>
  </si>
  <si>
    <t>COMPT ELEC 0049</t>
  </si>
  <si>
    <t xml:space="preserve">BANQUE </t>
  </si>
  <si>
    <t>U8  220V</t>
  </si>
  <si>
    <t>DEPART 5</t>
  </si>
  <si>
    <t>COMPT ELEC 0050</t>
  </si>
  <si>
    <t>UM</t>
  </si>
  <si>
    <t>ACO (compteur départ HUB)</t>
  </si>
  <si>
    <t>TRANSFO n° 2 380 V</t>
  </si>
  <si>
    <t>COMPT ELEC 0051</t>
  </si>
  <si>
    <t>U7</t>
  </si>
  <si>
    <t>TR1 410 V</t>
  </si>
  <si>
    <t>COMPT ELEC 0052</t>
  </si>
  <si>
    <t>TR2 410 V</t>
  </si>
  <si>
    <t>COMPT ELEC 0053</t>
  </si>
  <si>
    <t>D5B  AB7 étage lumière</t>
  </si>
  <si>
    <t>COMPT ELEC 0054</t>
  </si>
  <si>
    <t>D10B  AB7 clim</t>
  </si>
  <si>
    <t>COMPT ELEC 0055</t>
  </si>
  <si>
    <t>U7 Bis</t>
  </si>
  <si>
    <t>TRANSFO B</t>
  </si>
  <si>
    <t>COMPT ELEC 0056</t>
  </si>
  <si>
    <t>TRANSFO C</t>
  </si>
  <si>
    <t>COMPT ELEC 0057</t>
  </si>
  <si>
    <t>U8 410V</t>
  </si>
  <si>
    <t>COMPT ELEC 0058</t>
  </si>
  <si>
    <t>COMPT ELEC 0059</t>
  </si>
  <si>
    <t>U8 230V</t>
  </si>
  <si>
    <t>COMPT ELEC 0060</t>
  </si>
  <si>
    <t>UM (Génie clima  grands bureaux)</t>
  </si>
  <si>
    <t>U15</t>
  </si>
  <si>
    <t>Tranfo A &amp; B</t>
  </si>
  <si>
    <t>COMPT ELEC 0061</t>
  </si>
  <si>
    <t>U14</t>
  </si>
  <si>
    <t>COMPT ELEC 0062</t>
  </si>
  <si>
    <t>COMPT ELEC 0063</t>
  </si>
  <si>
    <t>UM22</t>
  </si>
  <si>
    <t>TRANSFO 410 Volts</t>
  </si>
  <si>
    <t>COMPT ELEC 0064</t>
  </si>
  <si>
    <t>TRANSFO 690 Volts</t>
  </si>
  <si>
    <t>COMPT ELEC 0065</t>
  </si>
  <si>
    <t>AB1</t>
  </si>
  <si>
    <t>AC0</t>
  </si>
  <si>
    <t>TRANSFO N°1 220 V</t>
  </si>
  <si>
    <t>COMPT ELEC 0066</t>
  </si>
  <si>
    <t>ACO</t>
  </si>
  <si>
    <t>TRANSFO N°2 380 V</t>
  </si>
  <si>
    <t>COMPT ELEC 0067</t>
  </si>
  <si>
    <t>EX FORGES</t>
  </si>
  <si>
    <t>BC2-2Bis</t>
  </si>
  <si>
    <t>TRANSFO 380V</t>
  </si>
  <si>
    <t>COMPT ELEC 0068</t>
  </si>
  <si>
    <t>EMBOUTISSAGE</t>
  </si>
  <si>
    <t>BC3-2</t>
  </si>
  <si>
    <t>COMPT ELEC 0069</t>
  </si>
  <si>
    <t>BC3-3</t>
  </si>
  <si>
    <t>COMPT ELEC 0070</t>
  </si>
  <si>
    <t>COMPT ELEC 0071</t>
  </si>
  <si>
    <t>BC3-4</t>
  </si>
  <si>
    <t>COMPT ELEC 0072</t>
  </si>
  <si>
    <t>BC3-5</t>
  </si>
  <si>
    <t>TGBT 1 Presses TGSE 1 et 2</t>
  </si>
  <si>
    <t>COMPT ELEC 0073</t>
  </si>
  <si>
    <t>TGBT 2 Presses TGSE 3 et 4</t>
  </si>
  <si>
    <t>COMPT ELEC 0074</t>
  </si>
  <si>
    <t>BC4</t>
  </si>
  <si>
    <t>COMPT ELEC 0075</t>
  </si>
  <si>
    <t>COMPT ELEC 0076</t>
  </si>
  <si>
    <t>CD5-CD6-CD7</t>
  </si>
  <si>
    <t>CD5</t>
  </si>
  <si>
    <t>COMPT ELEC 0077</t>
  </si>
  <si>
    <t>DEPART 3</t>
  </si>
  <si>
    <t>VOLVO PARTS LOGISTIC LYON</t>
  </si>
  <si>
    <t>Compteur dans armoire DE2</t>
  </si>
  <si>
    <t>COMPT ELEC 0084</t>
  </si>
  <si>
    <t>CD1-2</t>
  </si>
  <si>
    <t>COMPT ELEC 0085</t>
  </si>
  <si>
    <t>TR2</t>
  </si>
  <si>
    <t>COMPT ELEC 0086</t>
  </si>
  <si>
    <t>Compteur armoire CD0 sud + C19 +C23 + C25</t>
  </si>
  <si>
    <t>COMPT ELEC 0087</t>
  </si>
  <si>
    <t>CD2</t>
  </si>
  <si>
    <t>COMPT ELEC 0088</t>
  </si>
  <si>
    <t>COMPT ELEC 0089</t>
  </si>
  <si>
    <t>DE4</t>
  </si>
  <si>
    <t>COMPT ELEC 0090</t>
  </si>
  <si>
    <t>COMPT ELEC 0091</t>
  </si>
  <si>
    <t>COMMERCIAL</t>
  </si>
  <si>
    <t>Bâtiment A60</t>
  </si>
  <si>
    <t>COMPT ELEC 0092</t>
  </si>
  <si>
    <t>COM    A</t>
  </si>
  <si>
    <t>COMPT ELEC 0093</t>
  </si>
  <si>
    <t>COMPT ELEC 0094</t>
  </si>
  <si>
    <t>Bâtiment D80</t>
  </si>
  <si>
    <t>DOI 2</t>
  </si>
  <si>
    <t>TRANSFO N° 5</t>
  </si>
  <si>
    <t>COMPT ELEC 0095</t>
  </si>
  <si>
    <t>Centre occasion camions</t>
  </si>
  <si>
    <t>FORCE  (HORS SERVICE)</t>
  </si>
  <si>
    <t>COMPT ELEC 0096</t>
  </si>
  <si>
    <t>DER</t>
  </si>
  <si>
    <t>DER1-1</t>
  </si>
  <si>
    <t>COMPT ELEC 0097</t>
  </si>
  <si>
    <t>COMPT ELEC 0098</t>
  </si>
  <si>
    <t>cellule7</t>
  </si>
  <si>
    <t>COMPT ELEC 0099</t>
  </si>
  <si>
    <t>DER1-4</t>
  </si>
  <si>
    <t>TRANSFO 1 et 2 380V</t>
  </si>
  <si>
    <t>COMPT ELEC 0100</t>
  </si>
  <si>
    <t>DER1-5</t>
  </si>
  <si>
    <t>TRANSFO 1 380V</t>
  </si>
  <si>
    <t>COMPT ELEC 0101</t>
  </si>
  <si>
    <t>TRANSFO 690V cellule 2 et 4</t>
  </si>
  <si>
    <t>COMPT ELEC 0102</t>
  </si>
  <si>
    <t xml:space="preserve">DER </t>
  </si>
  <si>
    <t>TRANSFO 3 500V cellule 15</t>
  </si>
  <si>
    <t>COMPT ELEC 0103</t>
  </si>
  <si>
    <t>TRANSFO 4 500V cellule 17</t>
  </si>
  <si>
    <t>COMPT ELEC 0104</t>
  </si>
  <si>
    <t xml:space="preserve">TRANSFO 10 cellule 13 </t>
  </si>
  <si>
    <t>COMPT ELEC 0105</t>
  </si>
  <si>
    <t>Transfo cellule 14/16</t>
  </si>
  <si>
    <t>COMPT ELEC 0106</t>
  </si>
  <si>
    <t>G50 1-5 BIS</t>
  </si>
  <si>
    <t>DER1/5-BIS- 410V</t>
  </si>
  <si>
    <t>COMPT ELEC 0107</t>
  </si>
  <si>
    <t xml:space="preserve"> cellule 18/20</t>
  </si>
  <si>
    <t>COMPT ELEC 0108</t>
  </si>
  <si>
    <t xml:space="preserve"> cellule 11</t>
  </si>
  <si>
    <t>COMPT ELEC 0109</t>
  </si>
  <si>
    <t xml:space="preserve"> cellule 24</t>
  </si>
  <si>
    <t>COMPT ELEC 0110</t>
  </si>
  <si>
    <t>cellule 26</t>
  </si>
  <si>
    <t>COMPT ELEC 0111</t>
  </si>
  <si>
    <t>G50</t>
  </si>
  <si>
    <t>Cellule 71</t>
  </si>
  <si>
    <t>COMPT ELEC 0112</t>
  </si>
  <si>
    <t>G50 1-7</t>
  </si>
  <si>
    <t>Transfo 1 660V cellules 19-21</t>
  </si>
  <si>
    <t>COMPT ELEC 0113</t>
  </si>
  <si>
    <t>Transfo 2 410V cellules 19-21</t>
  </si>
  <si>
    <t>COMPT ELEC 0114</t>
  </si>
  <si>
    <t>DER2-1</t>
  </si>
  <si>
    <t>TRANSFO TRB</t>
  </si>
  <si>
    <t>COMPT ELEC 0115</t>
  </si>
  <si>
    <t>TRANSFO TRC</t>
  </si>
  <si>
    <t>COMPT ELEC 0116</t>
  </si>
  <si>
    <t>DER2-2</t>
  </si>
  <si>
    <t>COMPT ELEC 0117</t>
  </si>
  <si>
    <t>COMPT ELEC 0118</t>
  </si>
  <si>
    <t>DER2-4</t>
  </si>
  <si>
    <t>TR1 BANC ROULEAUX</t>
  </si>
  <si>
    <t>COMPT ELEC 0119</t>
  </si>
  <si>
    <t>DER 1-6</t>
  </si>
  <si>
    <t>TR1 - 690V (BSMVI)</t>
  </si>
  <si>
    <t>COMPT ELEC 0120</t>
  </si>
  <si>
    <t>TR2 - 720V (cellules 61-63)</t>
  </si>
  <si>
    <t>COMPT ELEC 0121</t>
  </si>
  <si>
    <t>DER4</t>
  </si>
  <si>
    <t>COMPT ELEC 0122</t>
  </si>
  <si>
    <t>DER 5</t>
  </si>
  <si>
    <t>COMPT ELEC 0123</t>
  </si>
  <si>
    <t>DER 6</t>
  </si>
  <si>
    <t>TRANSFO 1  Banc Accoustique</t>
  </si>
  <si>
    <t>COMPT ELEC 0124</t>
  </si>
  <si>
    <t>E80</t>
  </si>
  <si>
    <t>COMPT ELEC 0125</t>
  </si>
  <si>
    <t>Bâtiment C50</t>
  </si>
  <si>
    <t>C50</t>
  </si>
  <si>
    <t>TRANSFO N°1 TRB</t>
  </si>
  <si>
    <t>COMPT ELEC 0126</t>
  </si>
  <si>
    <t>Bâtiment C70</t>
  </si>
  <si>
    <t>TRANSFO N°1 TRA</t>
  </si>
  <si>
    <t>COMPT ELEC 0127</t>
  </si>
  <si>
    <t>Bâtiment C80</t>
  </si>
  <si>
    <t>Compteur Design C80</t>
  </si>
  <si>
    <t>COMPT ELEC 0128</t>
  </si>
  <si>
    <t>Bâtiment D20</t>
  </si>
  <si>
    <t>D30</t>
  </si>
  <si>
    <t>Compteur D20</t>
  </si>
  <si>
    <t>COMPT ELEC 0129</t>
  </si>
  <si>
    <t>Bâtiment F70</t>
  </si>
  <si>
    <t>F70</t>
  </si>
  <si>
    <t>Transfo 1000 KVA</t>
  </si>
  <si>
    <t>COMPT ELEC 0130</t>
  </si>
  <si>
    <t>Ancien CCE</t>
  </si>
  <si>
    <t>B2</t>
  </si>
  <si>
    <t>DEPART 6</t>
  </si>
  <si>
    <t>COMPT ELEC 0131</t>
  </si>
  <si>
    <t xml:space="preserve">CE /CCE Vénissieux </t>
  </si>
  <si>
    <t>Compteur CE/CCE Vénissieux</t>
  </si>
  <si>
    <t>COMPT ELEC 0132</t>
  </si>
  <si>
    <t>DOI (centre informatique 1)</t>
  </si>
  <si>
    <t>DOI 1</t>
  </si>
  <si>
    <t>TRANSFOS 1</t>
  </si>
  <si>
    <t>COMPT ELEC 0133</t>
  </si>
  <si>
    <t>TRANSFOS 2</t>
  </si>
  <si>
    <t>COMPT ELEC 0134</t>
  </si>
  <si>
    <t>DOI (centre informatique 2)</t>
  </si>
  <si>
    <t>COMPT ELEC 0135</t>
  </si>
  <si>
    <t>RESTAURANT D30</t>
  </si>
  <si>
    <t>COMPT ELEC 0136</t>
  </si>
  <si>
    <t>RESTAURANT D3</t>
  </si>
  <si>
    <t>Local technique D3</t>
  </si>
  <si>
    <t>Compteur Armoire TGBT1</t>
  </si>
  <si>
    <t>COMPT ELEC 0137</t>
  </si>
  <si>
    <t>Compteur Armoire TGBT2</t>
  </si>
  <si>
    <t>COMPT ELEC 0138</t>
  </si>
  <si>
    <t>SAL (stade)</t>
  </si>
  <si>
    <t>COMPT ELEC 0139</t>
  </si>
  <si>
    <t>B50</t>
  </si>
  <si>
    <t>COMPT ELEC 0148</t>
  </si>
  <si>
    <t>COMPT ELEC 0149</t>
  </si>
  <si>
    <t>plateau DG</t>
  </si>
  <si>
    <t>Formation</t>
  </si>
  <si>
    <t>COMPT ELEC 0150</t>
  </si>
  <si>
    <t>BVVP+CAT+Renault minute</t>
  </si>
  <si>
    <t>COMPT ELEC 0144</t>
  </si>
  <si>
    <t>BATIMENT C26</t>
  </si>
  <si>
    <t>C26-1</t>
  </si>
  <si>
    <t>COMPT ELEC 0145</t>
  </si>
  <si>
    <t>Génie climatique CD6</t>
  </si>
  <si>
    <t>Départ CVC Total du bâtiment CD6</t>
  </si>
  <si>
    <t>COMPT ELEC 0146</t>
  </si>
  <si>
    <t>FONDERIE</t>
  </si>
  <si>
    <t>Boucle Fonderie (hors fusion)</t>
  </si>
  <si>
    <t>comptage boucle P2 (D2.0 - D2.1)</t>
  </si>
  <si>
    <t>COMPT ELEC 0147</t>
  </si>
  <si>
    <t>COMPT ELEC 0151</t>
  </si>
  <si>
    <t>COMPT ELEC 0157</t>
  </si>
  <si>
    <t>DER1/5</t>
  </si>
  <si>
    <t>Saint Priest</t>
  </si>
  <si>
    <t>Oui</t>
  </si>
  <si>
    <t>Cellule 14/16</t>
  </si>
  <si>
    <t>A60</t>
  </si>
  <si>
    <t>&gt;100V</t>
  </si>
  <si>
    <t>Eth/RS485</t>
  </si>
  <si>
    <t xml:space="preserve"> Diris Ap</t>
  </si>
  <si>
    <t xml:space="preserve">  RJ45</t>
  </si>
  <si>
    <t>4.903385353550136</t>
  </si>
  <si>
    <t>45.70181837035197</t>
  </si>
  <si>
    <t>10.213.103.65</t>
  </si>
  <si>
    <t>10.213.165.246</t>
  </si>
  <si>
    <t>255.255.254.0</t>
  </si>
  <si>
    <t>10.213.165.254</t>
  </si>
  <si>
    <t>6 : Ping IP OK - Webserveur OK - Comptage OK - A voir Nview</t>
  </si>
  <si>
    <t>Compteur oppérationnel</t>
  </si>
  <si>
    <t>Général TR1</t>
  </si>
  <si>
    <t>A40</t>
  </si>
  <si>
    <t>RAS</t>
  </si>
  <si>
    <t>COM RS485 A40</t>
  </si>
  <si>
    <t xml:space="preserve"> RS485 </t>
  </si>
  <si>
    <t>oui</t>
  </si>
  <si>
    <t>4.89906167534685</t>
  </si>
  <si>
    <t>45.70706855814918</t>
  </si>
  <si>
    <t>0 : Compteur installé - Ethernet non présent</t>
  </si>
  <si>
    <t>Problème lié au réseau</t>
  </si>
  <si>
    <t>Pas de module ethernet demander  à ducher de finaliser le raccordement des diris sur le réseau</t>
  </si>
  <si>
    <t>Général TR2</t>
  </si>
  <si>
    <t>Général TR3</t>
  </si>
  <si>
    <t>CD8 bis</t>
  </si>
  <si>
    <t>Vénissieux</t>
  </si>
  <si>
    <t>Général</t>
  </si>
  <si>
    <t>4.892566129393458</t>
  </si>
  <si>
    <t>45.71033845195405</t>
  </si>
  <si>
    <t>10.213.103.90</t>
  </si>
  <si>
    <t>10.213.85.244</t>
  </si>
  <si>
    <t>10.213.85.254</t>
  </si>
  <si>
    <t>A20</t>
  </si>
  <si>
    <t>COM RS485 A20</t>
  </si>
  <si>
    <t>Puits</t>
  </si>
  <si>
    <t>Parilly/Puits/CPE</t>
  </si>
  <si>
    <t>400Vac</t>
  </si>
  <si>
    <t xml:space="preserve"> Disque</t>
  </si>
  <si>
    <t>4.907236930910024</t>
  </si>
  <si>
    <t>45.71523775513882</t>
  </si>
  <si>
    <t>Départ 4</t>
  </si>
  <si>
    <t>COM</t>
  </si>
  <si>
    <t>Parilly</t>
  </si>
  <si>
    <t>4.909921383927641</t>
  </si>
  <si>
    <t>45.71702164290613</t>
  </si>
  <si>
    <t>10.213.103.189</t>
  </si>
  <si>
    <t>10.213.77.247</t>
  </si>
  <si>
    <t>255.255.255.0</t>
  </si>
  <si>
    <t>10.213.77.254</t>
  </si>
  <si>
    <t>General TR1</t>
  </si>
  <si>
    <t>A41</t>
  </si>
  <si>
    <t xml:space="preserve">In com out 0/4 20mA IN/OUT </t>
  </si>
  <si>
    <t>4.904285837834994</t>
  </si>
  <si>
    <t>45.70592613262741</t>
  </si>
  <si>
    <t>10-213-100-178</t>
  </si>
  <si>
    <t>R167</t>
  </si>
  <si>
    <t>10.213.163.247</t>
  </si>
  <si>
    <t>10.213.163.254</t>
  </si>
  <si>
    <t>2 : Compteur installé - Ethernet relié au compteur - reseau présent ping déféctueux</t>
  </si>
  <si>
    <t>Problème lié au Compteurs</t>
  </si>
  <si>
    <t>Adresse IP OK et vérifié DEMANDER BRASSAGE</t>
  </si>
  <si>
    <t>MEM eth</t>
  </si>
  <si>
    <t>10.213.85.242</t>
  </si>
  <si>
    <t xml:space="preserve">3NBL COM : adr 005 bds 9600 PAR non STOP 1 </t>
  </si>
  <si>
    <t>mem et com</t>
  </si>
  <si>
    <t>N'existe pas dans NView</t>
  </si>
  <si>
    <t>UPSP6</t>
  </si>
  <si>
    <t>D2 Général Gaine N 32</t>
  </si>
  <si>
    <t>Eth/RS485 et mem</t>
  </si>
  <si>
    <t>4.91474715202203</t>
  </si>
  <si>
    <t>45.69802886210738</t>
  </si>
  <si>
    <t>a demandé</t>
  </si>
  <si>
    <t>demander adresse ip</t>
  </si>
  <si>
    <t>24Vdc</t>
  </si>
  <si>
    <t xml:space="preserve"> PM500</t>
  </si>
  <si>
    <t>4.898007334919486</t>
  </si>
  <si>
    <t>45.70737608705601</t>
  </si>
  <si>
    <t>10.213.101.24</t>
  </si>
  <si>
    <t>10.213.125.235</t>
  </si>
  <si>
    <t>10.213.125.254</t>
  </si>
  <si>
    <t>Secteur HUB</t>
  </si>
  <si>
    <t>400 VAC</t>
  </si>
  <si>
    <t>4 : Comptage non fonctionnel - Ping IP ok - Webserveur OK - A voir Nview</t>
  </si>
  <si>
    <t>Voir configuration NVIEW poser la uestion sur webserveur A20 revoir cablage bus</t>
  </si>
  <si>
    <t>U7 / TGBT1</t>
  </si>
  <si>
    <t>A40 V2</t>
  </si>
  <si>
    <t>A40 V3</t>
  </si>
  <si>
    <t>U7 / TGBT2</t>
  </si>
  <si>
    <t>D5B</t>
  </si>
  <si>
    <t>A20 V2</t>
  </si>
  <si>
    <t>D11B</t>
  </si>
  <si>
    <t>U7 bis</t>
  </si>
  <si>
    <t>4.89586101684078</t>
  </si>
  <si>
    <t>45.71174996256465</t>
  </si>
  <si>
    <t>10.213.102.138</t>
  </si>
  <si>
    <t>B36/C47</t>
  </si>
  <si>
    <t>10.213.161.245</t>
  </si>
  <si>
    <t>10.213.161.254</t>
  </si>
  <si>
    <t>U8/410V</t>
  </si>
  <si>
    <t xml:space="preserve"> Diris C</t>
  </si>
  <si>
    <t>4.89844378463885</t>
  </si>
  <si>
    <t>45.71109624103623</t>
  </si>
  <si>
    <t>10.213.102.136</t>
  </si>
  <si>
    <t>B169/06</t>
  </si>
  <si>
    <t>10.213.161.247</t>
  </si>
  <si>
    <t>255.255.254</t>
  </si>
  <si>
    <t>U8/220V</t>
  </si>
  <si>
    <t>4.897852667989422</t>
  </si>
  <si>
    <t>45.71237595720083</t>
  </si>
  <si>
    <t>10.213.102.112</t>
  </si>
  <si>
    <t>B136/26</t>
  </si>
  <si>
    <t>10.213.29.248</t>
  </si>
  <si>
    <t>10.213.29.254</t>
  </si>
  <si>
    <t>230Vac</t>
  </si>
  <si>
    <t xml:space="preserve"> PM800</t>
  </si>
  <si>
    <t>4.897724149462981</t>
  </si>
  <si>
    <t>45.71243720070844</t>
  </si>
  <si>
    <t>10.213.103.46</t>
  </si>
  <si>
    <t>B007/117</t>
  </si>
  <si>
    <t>10.213.141.248</t>
  </si>
  <si>
    <t>10.213.141.254</t>
  </si>
  <si>
    <t>4.896202947413315</t>
  </si>
  <si>
    <t>45.71322854228021</t>
  </si>
  <si>
    <t>10.213.102.114</t>
  </si>
  <si>
    <t>B134/132</t>
  </si>
  <si>
    <t>10.213.161.246</t>
  </si>
  <si>
    <t>Vérifier si il n'y a pas inversion entre compteur 62 et 63 pour la connexion Ethernet</t>
  </si>
  <si>
    <t>Général 410V</t>
  </si>
  <si>
    <t>Général 690V</t>
  </si>
  <si>
    <t>4.895171207564779</t>
  </si>
  <si>
    <t>45.71210194595788</t>
  </si>
  <si>
    <t>10.213.102.105</t>
  </si>
  <si>
    <t>B035/141</t>
  </si>
  <si>
    <t>10.213.161.248</t>
  </si>
  <si>
    <t>Général 220</t>
  </si>
  <si>
    <t xml:space="preserve"> disque</t>
  </si>
  <si>
    <t>4.900613145601838</t>
  </si>
  <si>
    <t>45.71039469801472</t>
  </si>
  <si>
    <t>10.215.103.121</t>
  </si>
  <si>
    <t>10.213.125.237</t>
  </si>
  <si>
    <t>Général 380</t>
  </si>
  <si>
    <t>COM RS485 A60</t>
  </si>
  <si>
    <t>RS485</t>
  </si>
  <si>
    <t>BC2-2bis</t>
  </si>
  <si>
    <t>400 Vac</t>
  </si>
  <si>
    <t>4.896754064380677</t>
  </si>
  <si>
    <t>45.70954079147938</t>
  </si>
  <si>
    <t>10.213.103.214</t>
  </si>
  <si>
    <t>10.213.125.248</t>
  </si>
  <si>
    <t>BC3/2</t>
  </si>
  <si>
    <t>4.895851070174389</t>
  </si>
  <si>
    <t>45.71041072438813</t>
  </si>
  <si>
    <t>10.213.125.244</t>
  </si>
  <si>
    <t>BC3/3</t>
  </si>
  <si>
    <t>4.89616850920531</t>
  </si>
  <si>
    <t>45.70928670779702</t>
  </si>
  <si>
    <t>R046</t>
  </si>
  <si>
    <t>10.213.125.247</t>
  </si>
  <si>
    <t>COM RS485</t>
  </si>
  <si>
    <t>BC 3/4</t>
  </si>
  <si>
    <t>Général TGBT B</t>
  </si>
  <si>
    <t>4.896049863567136</t>
  </si>
  <si>
    <t>45.70920822623874</t>
  </si>
  <si>
    <t>10.213.125.249</t>
  </si>
  <si>
    <t>BC3/5</t>
  </si>
  <si>
    <t>4.896263867434922</t>
  </si>
  <si>
    <t>45.7101173021238</t>
  </si>
  <si>
    <t>10.213.125.245</t>
  </si>
  <si>
    <t>4.895634922134642</t>
  </si>
  <si>
    <t>45.71119135119076</t>
  </si>
  <si>
    <t>10.213.103.211</t>
  </si>
  <si>
    <t xml:space="preserve">10.213.85.246 </t>
  </si>
  <si>
    <t>7 : Ping IP OK - Webserveur OK - Comptage OK - Nview a configurer</t>
  </si>
  <si>
    <t>fin mars mise en place des compteurs</t>
  </si>
  <si>
    <t>4.893837209150886</t>
  </si>
  <si>
    <t>45.70905221831286</t>
  </si>
  <si>
    <t>10.213.103.239</t>
  </si>
  <si>
    <t>B054-84</t>
  </si>
  <si>
    <t>10.213.157.95</t>
  </si>
  <si>
    <t>10.213.157.254</t>
  </si>
  <si>
    <t>CD1/2</t>
  </si>
  <si>
    <t>4.895279401930206</t>
  </si>
  <si>
    <t>45.70602749441079</t>
  </si>
  <si>
    <t>10.213.103.137</t>
  </si>
  <si>
    <t>B185-07</t>
  </si>
  <si>
    <t>10.213.159.244</t>
  </si>
  <si>
    <t>10.213.159.254</t>
  </si>
  <si>
    <t>CD0</t>
  </si>
  <si>
    <t>C00-Q1</t>
  </si>
  <si>
    <t>Digiware D50</t>
  </si>
  <si>
    <t>4.895362406481318</t>
  </si>
  <si>
    <t>45.70584701421605</t>
  </si>
  <si>
    <t>10.213.103.126</t>
  </si>
  <si>
    <t>R075</t>
  </si>
  <si>
    <t>10.213.125.236</t>
  </si>
  <si>
    <t>Cablage  a refaire appeler socomec</t>
  </si>
  <si>
    <t>4.894947693718049</t>
  </si>
  <si>
    <t>45.70823216888843</t>
  </si>
  <si>
    <t>10.213.102.84</t>
  </si>
  <si>
    <t>B079-20</t>
  </si>
  <si>
    <t>10.213.159.245</t>
  </si>
  <si>
    <t>4.892126136131054</t>
  </si>
  <si>
    <t>45.70741524360093</t>
  </si>
  <si>
    <t>10.213.103.120</t>
  </si>
  <si>
    <t>10.213.159.247</t>
  </si>
  <si>
    <t>COM A1</t>
  </si>
  <si>
    <t>D15 DRH</t>
  </si>
  <si>
    <t>Arrivée QGB</t>
  </si>
  <si>
    <t>Arrivée QGC</t>
  </si>
  <si>
    <t>4.908225393702401</t>
  </si>
  <si>
    <t>45.7061166313167</t>
  </si>
  <si>
    <t>10.213.100.139</t>
  </si>
  <si>
    <t>10.213.168.55</t>
  </si>
  <si>
    <t>255.255.255.192</t>
  </si>
  <si>
    <t>10.213.168.61</t>
  </si>
  <si>
    <t>CI2</t>
  </si>
  <si>
    <t xml:space="preserve">Bâtiment D80
</t>
  </si>
  <si>
    <t>Pas de module de com</t>
  </si>
  <si>
    <t>DER1/1</t>
  </si>
  <si>
    <t>4.903350454805862</t>
  </si>
  <si>
    <t>45.70234823362664</t>
  </si>
  <si>
    <t>10.213.103.21</t>
  </si>
  <si>
    <t>10.213.165.232</t>
  </si>
  <si>
    <r>
      <t xml:space="preserve">Cellule 7 depuis poste </t>
    </r>
    <r>
      <rPr>
        <b/>
        <sz val="11"/>
        <color theme="1"/>
        <rFont val="Calibri"/>
        <family val="2"/>
        <scheme val="minor"/>
      </rPr>
      <t>DER 1/1</t>
    </r>
  </si>
  <si>
    <t>non</t>
  </si>
  <si>
    <t>10.213.103.64</t>
  </si>
  <si>
    <t>10.213.165.235</t>
  </si>
  <si>
    <t>DER1/4</t>
  </si>
  <si>
    <t>D70 Digiware</t>
  </si>
  <si>
    <t>10.213.103.67</t>
  </si>
  <si>
    <t>10.213.165.236</t>
  </si>
  <si>
    <t>Cellule 2</t>
  </si>
  <si>
    <t>4.903055346732543</t>
  </si>
  <si>
    <t>45.70153609725681</t>
  </si>
  <si>
    <t>10.213.165.238</t>
  </si>
  <si>
    <t>Cellule 4</t>
  </si>
  <si>
    <t>10.213.165.237</t>
  </si>
  <si>
    <t>Cellule 13/10</t>
  </si>
  <si>
    <t>10.213.165.244</t>
  </si>
  <si>
    <t>DER1/5 cellules 15 et 17 déclarées dans Vertelis mais ne remontent pas</t>
  </si>
  <si>
    <t>G50  1/5 bis</t>
  </si>
  <si>
    <t>10.213.165.248</t>
  </si>
  <si>
    <t>Cellule 18/20</t>
  </si>
  <si>
    <t>10.213.165.247</t>
  </si>
  <si>
    <t>Cellule 11</t>
  </si>
  <si>
    <t>Cellule 24</t>
  </si>
  <si>
    <t>Cellule 26</t>
  </si>
  <si>
    <t xml:space="preserve">G50 Cellule 71 </t>
  </si>
  <si>
    <t>4.903555494690892</t>
  </si>
  <si>
    <t>45.70146037206897</t>
  </si>
  <si>
    <t>10.213.103.18</t>
  </si>
  <si>
    <t>10.213.165.234</t>
  </si>
  <si>
    <t>G50 1/7</t>
  </si>
  <si>
    <t>mem et eth</t>
  </si>
  <si>
    <t>4.902575993001934</t>
  </si>
  <si>
    <t>45.70179160628337</t>
  </si>
  <si>
    <t>10.213.165.231</t>
  </si>
  <si>
    <t>adresse ip mauvaise 0 REMPLACER PAR LA NOUVELLE</t>
  </si>
  <si>
    <t>10.213.168.62</t>
  </si>
  <si>
    <t>DER2/1</t>
  </si>
  <si>
    <t>4.905734562062596</t>
  </si>
  <si>
    <t>45.70165786504752</t>
  </si>
  <si>
    <t>10.213.104.23</t>
  </si>
  <si>
    <t>10.213.149.247</t>
  </si>
  <si>
    <t>10.213.149.254</t>
  </si>
  <si>
    <t>DER2/4</t>
  </si>
  <si>
    <t>BANC ROULEAUX</t>
  </si>
  <si>
    <t>5 bds 9600 par non stop 1</t>
  </si>
  <si>
    <t>4.904032207409871</t>
  </si>
  <si>
    <t>45.70071193685065</t>
  </si>
  <si>
    <t>10.213.103.220</t>
  </si>
  <si>
    <t>10.213.163.248</t>
  </si>
  <si>
    <t>DER1/6</t>
  </si>
  <si>
    <t>Général 630V</t>
  </si>
  <si>
    <t>4.9037090146712</t>
  </si>
  <si>
    <t>45.70161658487456</t>
  </si>
  <si>
    <t>Général 720V</t>
  </si>
  <si>
    <t>10.213.165.233</t>
  </si>
  <si>
    <t>DER5</t>
  </si>
  <si>
    <t xml:space="preserve">^5 bds 9600 par non stop 1 </t>
  </si>
  <si>
    <t>4.906134878123716</t>
  </si>
  <si>
    <t>45.69877137318488</t>
  </si>
  <si>
    <t>10.213.103.28</t>
  </si>
  <si>
    <t>10.213.149.248</t>
  </si>
  <si>
    <t>DER6</t>
  </si>
  <si>
    <t>4.9074111271199</t>
  </si>
  <si>
    <t>45.70045649098147</t>
  </si>
  <si>
    <t>10.213.100.230</t>
  </si>
  <si>
    <t>10.213.149.246</t>
  </si>
  <si>
    <t>4.907318628956132</t>
  </si>
  <si>
    <t>45.70200704386695</t>
  </si>
  <si>
    <t>10.213.103.112</t>
  </si>
  <si>
    <t>10.213.76.244</t>
  </si>
  <si>
    <t>10.213.76.254</t>
  </si>
  <si>
    <t>Général TRB</t>
  </si>
  <si>
    <t>4.910962658575087</t>
  </si>
  <si>
    <t>45.70301951747125</t>
  </si>
  <si>
    <t>10.213.103.99</t>
  </si>
  <si>
    <t>10.213.75.248</t>
  </si>
  <si>
    <t>10.213.75.254</t>
  </si>
  <si>
    <t>Général TRA</t>
  </si>
  <si>
    <t>C80 Design</t>
  </si>
  <si>
    <t>8 : Compteur oppérationnel et visible sur N'View</t>
  </si>
  <si>
    <t xml:space="preserve">Réseau OK </t>
  </si>
  <si>
    <t>4.908514238375461</t>
  </si>
  <si>
    <t>45.70118096149449</t>
  </si>
  <si>
    <t>10.213.95.23</t>
  </si>
  <si>
    <t>10.213.171.248</t>
  </si>
  <si>
    <t>10.213.171.254</t>
  </si>
  <si>
    <t>DIGIWARE D50</t>
  </si>
  <si>
    <t>4.90097073762575</t>
  </si>
  <si>
    <t>45.70951566510248</t>
  </si>
  <si>
    <t>B057</t>
  </si>
  <si>
    <t>10.213.125.243</t>
  </si>
  <si>
    <t>Alim CE/CCE Vx</t>
  </si>
  <si>
    <t>CI1</t>
  </si>
  <si>
    <t>out in/out mem eth</t>
  </si>
  <si>
    <t>4.913054178764627</t>
  </si>
  <si>
    <t>45.70680771172329</t>
  </si>
  <si>
    <t>10.213.103.54</t>
  </si>
  <si>
    <t>10.213.131.244</t>
  </si>
  <si>
    <t>255.255.252.0</t>
  </si>
  <si>
    <t>10.213.131.254</t>
  </si>
  <si>
    <t>out in/out mem com</t>
  </si>
  <si>
    <t>Vérifié et ok</t>
  </si>
  <si>
    <t>4.905755451333789</t>
  </si>
  <si>
    <t>45.70360885940315</t>
  </si>
  <si>
    <t>10.213.101.49</t>
  </si>
  <si>
    <t>R083 17</t>
  </si>
  <si>
    <t>10.213.131.242</t>
  </si>
  <si>
    <t>Reseau OK mais branche sur comptage depart aux (D50) pas sur tr1(D30) plusieurs autre module present 2 D30 0157 et comptage g electrogent</t>
  </si>
  <si>
    <t>4.906744660620772</t>
  </si>
  <si>
    <t>45.70479809808289</t>
  </si>
  <si>
    <t>10.213.100.22</t>
  </si>
  <si>
    <t>10.213.131.247</t>
  </si>
  <si>
    <t>Assistance TR1</t>
  </si>
  <si>
    <t>4.909843246539241</t>
  </si>
  <si>
    <t>45.70483721111074</t>
  </si>
  <si>
    <t>10.213.101.47</t>
  </si>
  <si>
    <t>10.213.135.243</t>
  </si>
  <si>
    <t>10.213.135.254</t>
  </si>
  <si>
    <t>ici resistance de 120 ohms entre + et -</t>
  </si>
  <si>
    <t>Assistance TR2</t>
  </si>
  <si>
    <t>reseau ok mais TR2 non relie sur le maitre switch sur off alors que autre installation sur on a verifier, plusieurs E48 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</si>
</sst>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* #,##0_);_(* \(#,##0\);_(* &quot;-&quot;_);_(@_)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sz val="9"/>
      <color indexed="9"/>
      <name val="Arial"/>
      <family val="2"/>
    </font>
    <font>
      <sz val="10"/>
      <color indexed="8"/>
      <name val="Arial"/>
      <family val="2"/>
    </font>
    <font>
      <b/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5" tint="0.39997558519241921"/>
      <name val="Calibri"/>
      <family val="2"/>
      <scheme val="minor"/>
    </font>
    <font>
      <sz val="11"/>
      <color theme="0"/>
      <name val="Arial"/>
      <family val="2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39"/>
      </patternFill>
    </fill>
    <fill>
      <patternFill patternType="solid">
        <fgColor indexed="41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6">
    <xf numFmtId="0" fontId="0" fillId="0" borderId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  <xf numFmtId="0" fontId="1" fillId="0" borderId="0" applyAlignment="0"/>
  </cellStyleXfs>
  <cellXfs count="179">
    <xf numFmtId="0" fontId="0" fillId="0" borderId="0" xfId="0"/>
    <xf numFmtId="0" fontId="1" fillId="2" borderId="0" xfId="2" applyFill="1" applyAlignment="1"/>
    <xf numFmtId="0" fontId="1" fillId="0" borderId="0" xfId="2" applyAlignment="1"/>
    <xf numFmtId="3" fontId="1" fillId="0" borderId="0" xfId="2" applyNumberFormat="1" applyAlignment="1"/>
    <xf numFmtId="0" fontId="1" fillId="0" borderId="0" xfId="2" applyFill="1" applyAlignment="1"/>
    <xf numFmtId="0" fontId="1" fillId="2" borderId="0" xfId="2" applyFill="1" applyAlignment="1">
      <alignment horizontal="center"/>
    </xf>
    <xf numFmtId="0" fontId="2" fillId="3" borderId="1" xfId="2" applyFont="1" applyFill="1" applyBorder="1" applyAlignment="1">
      <alignment horizontal="centerContinuous" vertical="center"/>
    </xf>
    <xf numFmtId="0" fontId="3" fillId="3" borderId="2" xfId="2" applyFont="1" applyFill="1" applyBorder="1" applyAlignment="1">
      <alignment horizontal="centerContinuous" vertical="center"/>
    </xf>
    <xf numFmtId="3" fontId="3" fillId="3" borderId="2" xfId="2" applyNumberFormat="1" applyFont="1" applyFill="1" applyBorder="1" applyAlignment="1">
      <alignment horizontal="centerContinuous" vertical="center"/>
    </xf>
    <xf numFmtId="0" fontId="3" fillId="3" borderId="3" xfId="2" applyFont="1" applyFill="1" applyBorder="1" applyAlignment="1">
      <alignment horizontal="centerContinuous" vertical="center"/>
    </xf>
    <xf numFmtId="3" fontId="1" fillId="0" borderId="0" xfId="2" applyNumberFormat="1" applyFill="1" applyAlignment="1"/>
    <xf numFmtId="1" fontId="4" fillId="4" borderId="4" xfId="2" applyNumberFormat="1" applyFont="1" applyFill="1" applyBorder="1" applyAlignment="1">
      <alignment horizontal="center" vertical="center"/>
    </xf>
    <xf numFmtId="3" fontId="5" fillId="4" borderId="4" xfId="2" applyNumberFormat="1" applyFont="1" applyFill="1" applyBorder="1" applyAlignment="1">
      <alignment vertical="center"/>
    </xf>
    <xf numFmtId="3" fontId="5" fillId="4" borderId="4" xfId="2" applyNumberFormat="1" applyFont="1" applyFill="1" applyBorder="1" applyAlignment="1">
      <alignment horizontal="center" vertical="center"/>
    </xf>
    <xf numFmtId="1" fontId="1" fillId="5" borderId="4" xfId="2" applyNumberFormat="1" applyFill="1" applyBorder="1" applyAlignment="1">
      <alignment vertical="center"/>
    </xf>
    <xf numFmtId="3" fontId="1" fillId="5" borderId="4" xfId="2" applyNumberFormat="1" applyFill="1" applyBorder="1" applyAlignment="1"/>
    <xf numFmtId="3" fontId="6" fillId="6" borderId="4" xfId="2" applyNumberFormat="1" applyFont="1" applyFill="1" applyBorder="1" applyAlignment="1"/>
    <xf numFmtId="1" fontId="1" fillId="0" borderId="4" xfId="2" applyNumberFormat="1" applyFill="1" applyBorder="1" applyAlignment="1">
      <alignment vertical="center"/>
    </xf>
    <xf numFmtId="0" fontId="1" fillId="7" borderId="4" xfId="2" applyFill="1" applyBorder="1" applyAlignment="1">
      <alignment horizontal="center"/>
    </xf>
    <xf numFmtId="1" fontId="7" fillId="0" borderId="4" xfId="2" applyNumberFormat="1" applyFont="1" applyBorder="1" applyAlignment="1">
      <alignment vertical="center"/>
    </xf>
    <xf numFmtId="1" fontId="8" fillId="0" borderId="4" xfId="2" applyNumberFormat="1" applyFont="1" applyFill="1" applyBorder="1" applyAlignment="1">
      <alignment vertical="center"/>
    </xf>
    <xf numFmtId="3" fontId="8" fillId="0" borderId="4" xfId="2" applyNumberFormat="1" applyFont="1" applyBorder="1" applyAlignment="1"/>
    <xf numFmtId="3" fontId="9" fillId="0" borderId="4" xfId="2" applyNumberFormat="1" applyFont="1" applyFill="1" applyBorder="1" applyAlignment="1"/>
    <xf numFmtId="0" fontId="1" fillId="2" borderId="4" xfId="2" applyFill="1" applyBorder="1" applyAlignment="1">
      <alignment horizontal="center"/>
    </xf>
    <xf numFmtId="1" fontId="10" fillId="0" borderId="4" xfId="2" applyNumberFormat="1" applyFont="1" applyBorder="1" applyAlignment="1">
      <alignment vertical="center"/>
    </xf>
    <xf numFmtId="3" fontId="1" fillId="0" borderId="4" xfId="2" applyNumberFormat="1" applyBorder="1" applyAlignment="1"/>
    <xf numFmtId="3" fontId="11" fillId="6" borderId="4" xfId="2" applyNumberFormat="1" applyFont="1" applyFill="1" applyBorder="1" applyAlignment="1"/>
    <xf numFmtId="1" fontId="10" fillId="0" borderId="4" xfId="2" applyNumberFormat="1" applyFont="1" applyFill="1" applyBorder="1" applyAlignment="1">
      <alignment vertical="center"/>
    </xf>
    <xf numFmtId="1" fontId="6" fillId="0" borderId="4" xfId="2" applyNumberFormat="1" applyFont="1" applyFill="1" applyBorder="1" applyAlignment="1">
      <alignment vertical="center"/>
    </xf>
    <xf numFmtId="1" fontId="12" fillId="0" borderId="4" xfId="2" applyNumberFormat="1" applyFont="1" applyFill="1" applyBorder="1" applyAlignment="1">
      <alignment vertical="center"/>
    </xf>
    <xf numFmtId="3" fontId="11" fillId="0" borderId="4" xfId="2" applyNumberFormat="1" applyFont="1" applyBorder="1" applyAlignment="1"/>
    <xf numFmtId="3" fontId="11" fillId="6" borderId="5" xfId="2" applyNumberFormat="1" applyFont="1" applyFill="1" applyBorder="1" applyAlignment="1"/>
    <xf numFmtId="3" fontId="12" fillId="0" borderId="4" xfId="2" applyNumberFormat="1" applyFont="1" applyBorder="1" applyAlignment="1"/>
    <xf numFmtId="3" fontId="1" fillId="2" borderId="0" xfId="2" applyNumberFormat="1" applyFill="1" applyAlignment="1"/>
    <xf numFmtId="3" fontId="9" fillId="8" borderId="4" xfId="2" applyNumberFormat="1" applyFont="1" applyFill="1" applyBorder="1" applyAlignment="1"/>
    <xf numFmtId="0" fontId="6" fillId="0" borderId="4" xfId="2" applyFont="1" applyFill="1" applyBorder="1" applyAlignment="1"/>
    <xf numFmtId="1" fontId="10" fillId="0" borderId="5" xfId="2" applyNumberFormat="1" applyFont="1" applyBorder="1" applyAlignment="1">
      <alignment vertical="center"/>
    </xf>
    <xf numFmtId="3" fontId="1" fillId="0" borderId="5" xfId="2" applyNumberFormat="1" applyBorder="1" applyAlignment="1"/>
    <xf numFmtId="1" fontId="10" fillId="0" borderId="4" xfId="2" quotePrefix="1" applyNumberFormat="1" applyFont="1" applyBorder="1" applyAlignment="1">
      <alignment horizontal="left" vertical="center"/>
    </xf>
    <xf numFmtId="1" fontId="1" fillId="0" borderId="4" xfId="2" applyNumberFormat="1" applyBorder="1" applyAlignment="1" applyProtection="1">
      <alignment vertical="center"/>
      <protection locked="0"/>
    </xf>
    <xf numFmtId="3" fontId="6" fillId="0" borderId="4" xfId="2" applyNumberFormat="1" applyFont="1" applyFill="1" applyBorder="1" applyAlignment="1"/>
    <xf numFmtId="3" fontId="6" fillId="0" borderId="4" xfId="2" applyNumberFormat="1" applyFont="1" applyBorder="1" applyAlignment="1"/>
    <xf numFmtId="1" fontId="10" fillId="0" borderId="6" xfId="2" applyNumberFormat="1" applyFont="1" applyBorder="1" applyAlignment="1">
      <alignment vertical="center"/>
    </xf>
    <xf numFmtId="1" fontId="10" fillId="0" borderId="7" xfId="2" applyNumberFormat="1" applyFont="1" applyBorder="1" applyAlignment="1">
      <alignment vertical="center"/>
    </xf>
    <xf numFmtId="1" fontId="10" fillId="9" borderId="4" xfId="2" applyNumberFormat="1" applyFont="1" applyFill="1" applyBorder="1" applyAlignment="1">
      <alignment vertical="center"/>
    </xf>
    <xf numFmtId="1" fontId="10" fillId="9" borderId="7" xfId="2" applyNumberFormat="1" applyFont="1" applyFill="1" applyBorder="1" applyAlignment="1">
      <alignment vertical="center"/>
    </xf>
    <xf numFmtId="1" fontId="1" fillId="9" borderId="4" xfId="2" applyNumberFormat="1" applyFill="1" applyBorder="1" applyAlignment="1">
      <alignment vertical="center"/>
    </xf>
    <xf numFmtId="3" fontId="1" fillId="9" borderId="4" xfId="2" applyNumberFormat="1" applyFill="1" applyBorder="1" applyAlignment="1"/>
    <xf numFmtId="1" fontId="11" fillId="0" borderId="4" xfId="2" applyNumberFormat="1" applyFont="1" applyFill="1" applyBorder="1" applyAlignment="1">
      <alignment vertical="center"/>
    </xf>
    <xf numFmtId="3" fontId="6" fillId="10" borderId="4" xfId="2" applyNumberFormat="1" applyFont="1" applyFill="1" applyBorder="1" applyAlignment="1"/>
    <xf numFmtId="1" fontId="11" fillId="0" borderId="4" xfId="2" applyNumberFormat="1" applyFont="1" applyBorder="1" applyAlignment="1">
      <alignment vertical="center"/>
    </xf>
    <xf numFmtId="0" fontId="10" fillId="0" borderId="6" xfId="2" applyFont="1" applyBorder="1" applyAlignment="1"/>
    <xf numFmtId="1" fontId="10" fillId="0" borderId="8" xfId="2" applyNumberFormat="1" applyFont="1" applyFill="1" applyBorder="1" applyAlignment="1">
      <alignment vertical="center"/>
    </xf>
    <xf numFmtId="0" fontId="1" fillId="0" borderId="4" xfId="2" applyBorder="1" applyAlignment="1"/>
    <xf numFmtId="3" fontId="14" fillId="0" borderId="8" xfId="2" applyNumberFormat="1" applyFont="1" applyFill="1" applyBorder="1" applyAlignment="1"/>
    <xf numFmtId="3" fontId="6" fillId="6" borderId="0" xfId="2" applyNumberFormat="1" applyFont="1" applyFill="1" applyAlignment="1"/>
    <xf numFmtId="3" fontId="11" fillId="9" borderId="4" xfId="2" applyNumberFormat="1" applyFont="1" applyFill="1" applyBorder="1" applyAlignment="1"/>
    <xf numFmtId="164" fontId="15" fillId="8" borderId="0" xfId="2" applyNumberFormat="1" applyFont="1" applyFill="1" applyBorder="1" applyAlignment="1"/>
    <xf numFmtId="164" fontId="15" fillId="8" borderId="0" xfId="2" applyNumberFormat="1" applyFont="1" applyFill="1" applyBorder="1" applyAlignment="1">
      <alignment horizontal="center"/>
    </xf>
    <xf numFmtId="0" fontId="1" fillId="2" borderId="0" xfId="2" applyFill="1" applyBorder="1" applyAlignment="1"/>
    <xf numFmtId="164" fontId="15" fillId="9" borderId="6" xfId="2" applyNumberFormat="1" applyFont="1" applyFill="1" applyBorder="1" applyAlignment="1"/>
    <xf numFmtId="164" fontId="15" fillId="6" borderId="4" xfId="2" applyNumberFormat="1" applyFont="1" applyFill="1" applyBorder="1" applyAlignment="1">
      <alignment horizontal="center"/>
    </xf>
    <xf numFmtId="164" fontId="11" fillId="8" borderId="0" xfId="2" applyNumberFormat="1" applyFont="1" applyFill="1" applyBorder="1" applyAlignment="1"/>
    <xf numFmtId="164" fontId="11" fillId="9" borderId="9" xfId="2" applyNumberFormat="1" applyFont="1" applyFill="1" applyBorder="1" applyAlignment="1"/>
    <xf numFmtId="164" fontId="15" fillId="6" borderId="4" xfId="2" applyNumberFormat="1" applyFont="1" applyFill="1" applyBorder="1" applyAlignment="1"/>
    <xf numFmtId="0" fontId="1" fillId="2" borderId="0" xfId="2" applyFill="1" applyBorder="1" applyAlignment="1">
      <alignment horizontal="left"/>
    </xf>
    <xf numFmtId="164" fontId="15" fillId="9" borderId="9" xfId="2" applyNumberFormat="1" applyFont="1" applyFill="1" applyBorder="1" applyAlignment="1"/>
    <xf numFmtId="164" fontId="11" fillId="6" borderId="4" xfId="2" applyNumberFormat="1" applyFont="1" applyFill="1" applyBorder="1" applyAlignment="1"/>
    <xf numFmtId="164" fontId="11" fillId="9" borderId="4" xfId="2" applyNumberFormat="1" applyFont="1" applyFill="1" applyBorder="1" applyAlignment="1"/>
    <xf numFmtId="1" fontId="10" fillId="9" borderId="4" xfId="2" applyNumberFormat="1" applyFont="1" applyFill="1" applyBorder="1" applyAlignment="1">
      <alignment horizontal="left" vertical="center"/>
    </xf>
    <xf numFmtId="3" fontId="1" fillId="9" borderId="4" xfId="2" applyNumberFormat="1" applyFill="1" applyBorder="1" applyAlignment="1">
      <alignment horizontal="right"/>
    </xf>
    <xf numFmtId="164" fontId="11" fillId="9" borderId="6" xfId="2" applyNumberFormat="1" applyFont="1" applyFill="1" applyBorder="1" applyAlignment="1"/>
    <xf numFmtId="164" fontId="15" fillId="2" borderId="0" xfId="2" applyNumberFormat="1" applyFont="1" applyFill="1" applyAlignment="1"/>
    <xf numFmtId="3" fontId="1" fillId="11" borderId="4" xfId="2" applyNumberFormat="1" applyFill="1" applyBorder="1" applyAlignment="1"/>
    <xf numFmtId="164" fontId="15" fillId="8" borderId="0" xfId="2" applyNumberFormat="1" applyFont="1" applyFill="1" applyAlignment="1"/>
    <xf numFmtId="0" fontId="15" fillId="8" borderId="0" xfId="2" applyNumberFormat="1" applyFont="1" applyFill="1" applyBorder="1" applyAlignment="1">
      <alignment horizontal="center"/>
    </xf>
    <xf numFmtId="0" fontId="15" fillId="9" borderId="4" xfId="2" applyNumberFormat="1" applyFont="1" applyFill="1" applyBorder="1" applyAlignment="1">
      <alignment horizontal="center"/>
    </xf>
    <xf numFmtId="3" fontId="15" fillId="6" borderId="4" xfId="2" applyNumberFormat="1" applyFont="1" applyFill="1" applyBorder="1" applyAlignment="1"/>
    <xf numFmtId="0" fontId="1" fillId="8" borderId="0" xfId="2" applyFill="1" applyAlignment="1">
      <alignment horizontal="center"/>
    </xf>
    <xf numFmtId="0" fontId="1" fillId="8" borderId="0" xfId="2" applyFill="1" applyAlignment="1"/>
    <xf numFmtId="0" fontId="1" fillId="2" borderId="4" xfId="2" applyFill="1" applyBorder="1" applyAlignment="1">
      <alignment vertical="center"/>
    </xf>
    <xf numFmtId="3" fontId="15" fillId="2" borderId="4" xfId="2" applyNumberFormat="1" applyFont="1" applyFill="1" applyBorder="1" applyAlignment="1">
      <alignment vertical="center"/>
    </xf>
    <xf numFmtId="3" fontId="15" fillId="6" borderId="4" xfId="2" applyNumberFormat="1" applyFont="1" applyFill="1" applyBorder="1" applyAlignment="1">
      <alignment vertical="center"/>
    </xf>
    <xf numFmtId="0" fontId="1" fillId="8" borderId="4" xfId="2" applyFill="1" applyBorder="1" applyAlignment="1">
      <alignment horizontal="center"/>
    </xf>
    <xf numFmtId="0" fontId="1" fillId="2" borderId="0" xfId="2" applyFill="1" applyAlignment="1">
      <alignment vertical="center"/>
    </xf>
    <xf numFmtId="3" fontId="1" fillId="2" borderId="0" xfId="2" applyNumberFormat="1" applyFill="1" applyAlignment="1">
      <alignment vertical="center"/>
    </xf>
    <xf numFmtId="1" fontId="1" fillId="2" borderId="0" xfId="2" applyNumberFormat="1" applyFill="1" applyAlignment="1">
      <alignment vertical="center"/>
    </xf>
    <xf numFmtId="0" fontId="0" fillId="12" borderId="0" xfId="0" applyFill="1"/>
    <xf numFmtId="1" fontId="0" fillId="12" borderId="0" xfId="3" applyNumberFormat="1" applyFont="1" applyFill="1" applyBorder="1" applyAlignment="1">
      <alignment vertical="center"/>
    </xf>
    <xf numFmtId="1" fontId="20" fillId="12" borderId="0" xfId="4" applyNumberFormat="1" applyFont="1" applyFill="1" applyBorder="1" applyAlignment="1">
      <alignment vertical="center"/>
    </xf>
    <xf numFmtId="0" fontId="0" fillId="12" borderId="0" xfId="0" applyFill="1" applyAlignment="1">
      <alignment horizontal="center"/>
    </xf>
    <xf numFmtId="0" fontId="0" fillId="12" borderId="0" xfId="0" applyFill="1" applyAlignment="1">
      <alignment horizontal="center" wrapText="1"/>
    </xf>
    <xf numFmtId="0" fontId="0" fillId="12" borderId="0" xfId="0" applyFill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6" borderId="0" xfId="0" applyFont="1" applyFill="1"/>
    <xf numFmtId="1" fontId="0" fillId="6" borderId="0" xfId="3" applyNumberFormat="1" applyFont="1" applyFill="1" applyBorder="1" applyAlignment="1">
      <alignment vertical="center"/>
    </xf>
    <xf numFmtId="1" fontId="21" fillId="6" borderId="0" xfId="4" applyNumberFormat="1" applyFont="1" applyFill="1" applyBorder="1" applyAlignment="1">
      <alignment vertical="center"/>
    </xf>
    <xf numFmtId="0" fontId="0" fillId="6" borderId="0" xfId="0" applyFont="1" applyFill="1" applyAlignment="1">
      <alignment horizontal="center"/>
    </xf>
    <xf numFmtId="0" fontId="0" fillId="6" borderId="0" xfId="0" applyFont="1" applyFill="1" applyAlignment="1">
      <alignment horizontal="center" wrapText="1"/>
    </xf>
    <xf numFmtId="0" fontId="0" fillId="6" borderId="0" xfId="0" applyFont="1" applyFill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0" xfId="0" applyFont="1" applyFill="1" applyAlignment="1">
      <alignment wrapText="1"/>
    </xf>
    <xf numFmtId="0" fontId="0" fillId="12" borderId="0" xfId="0" applyFont="1" applyFill="1"/>
    <xf numFmtId="0" fontId="22" fillId="12" borderId="0" xfId="0" applyFont="1" applyFill="1" applyBorder="1"/>
    <xf numFmtId="1" fontId="0" fillId="6" borderId="0" xfId="5" applyNumberFormat="1" applyFont="1" applyFill="1" applyBorder="1" applyAlignment="1">
      <alignment vertical="center"/>
    </xf>
    <xf numFmtId="0" fontId="0" fillId="6" borderId="0" xfId="0" applyFont="1" applyFill="1" applyBorder="1" applyAlignment="1">
      <alignment horizontal="center"/>
    </xf>
    <xf numFmtId="1" fontId="1" fillId="12" borderId="0" xfId="6" applyNumberFormat="1" applyFill="1" applyBorder="1" applyAlignment="1">
      <alignment vertical="center"/>
    </xf>
    <xf numFmtId="1" fontId="20" fillId="12" borderId="0" xfId="7" applyNumberFormat="1" applyFont="1" applyFill="1" applyBorder="1" applyAlignment="1">
      <alignment horizontal="center" vertical="center"/>
    </xf>
    <xf numFmtId="0" fontId="12" fillId="12" borderId="0" xfId="0" applyFont="1" applyFill="1" applyAlignment="1">
      <alignment horizontal="center"/>
    </xf>
    <xf numFmtId="0" fontId="0" fillId="12" borderId="0" xfId="0" applyFill="1" applyAlignment="1">
      <alignment wrapText="1"/>
    </xf>
    <xf numFmtId="0" fontId="19" fillId="13" borderId="0" xfId="0" applyFont="1" applyFill="1"/>
    <xf numFmtId="1" fontId="19" fillId="13" borderId="0" xfId="3" applyNumberFormat="1" applyFont="1" applyFill="1" applyBorder="1" applyAlignment="1">
      <alignment vertical="center"/>
    </xf>
    <xf numFmtId="1" fontId="23" fillId="13" borderId="0" xfId="4" applyNumberFormat="1" applyFont="1" applyFill="1" applyBorder="1" applyAlignment="1">
      <alignment vertical="center"/>
    </xf>
    <xf numFmtId="0" fontId="19" fillId="13" borderId="0" xfId="0" applyFont="1" applyFill="1" applyAlignment="1">
      <alignment horizontal="center"/>
    </xf>
    <xf numFmtId="0" fontId="19" fillId="13" borderId="0" xfId="0" applyFont="1" applyFill="1" applyAlignment="1">
      <alignment horizontal="center" wrapText="1"/>
    </xf>
    <xf numFmtId="0" fontId="19" fillId="13" borderId="0" xfId="0" applyFont="1" applyFill="1" applyAlignment="1">
      <alignment horizontal="center" vertical="center"/>
    </xf>
    <xf numFmtId="0" fontId="12" fillId="14" borderId="0" xfId="0" applyFont="1" applyFill="1" applyBorder="1" applyAlignment="1">
      <alignment horizontal="center" vertical="center"/>
    </xf>
    <xf numFmtId="0" fontId="12" fillId="14" borderId="0" xfId="0" applyFont="1" applyFill="1"/>
    <xf numFmtId="0" fontId="12" fillId="14" borderId="0" xfId="0" applyFont="1" applyFill="1" applyAlignment="1">
      <alignment horizontal="center" vertical="center"/>
    </xf>
    <xf numFmtId="0" fontId="19" fillId="13" borderId="0" xfId="0" applyFont="1" applyFill="1" applyAlignment="1">
      <alignment wrapText="1"/>
    </xf>
    <xf numFmtId="0" fontId="12" fillId="12" borderId="0" xfId="0" applyFont="1" applyFill="1"/>
    <xf numFmtId="1" fontId="12" fillId="12" borderId="0" xfId="3" applyNumberFormat="1" applyFont="1" applyFill="1" applyBorder="1" applyAlignment="1">
      <alignment vertical="center"/>
    </xf>
    <xf numFmtId="0" fontId="12" fillId="12" borderId="0" xfId="0" applyFont="1" applyFill="1" applyAlignment="1">
      <alignment horizontal="center" wrapText="1"/>
    </xf>
    <xf numFmtId="0" fontId="12" fillId="12" borderId="0" xfId="0" applyFont="1" applyFill="1" applyAlignment="1">
      <alignment horizontal="center" vertical="center"/>
    </xf>
    <xf numFmtId="0" fontId="12" fillId="12" borderId="0" xfId="0" applyFont="1" applyFill="1" applyBorder="1" applyAlignment="1">
      <alignment horizontal="center" vertical="center"/>
    </xf>
    <xf numFmtId="0" fontId="12" fillId="12" borderId="0" xfId="0" applyFont="1" applyFill="1" applyAlignment="1">
      <alignment wrapText="1"/>
    </xf>
    <xf numFmtId="0" fontId="19" fillId="13" borderId="0" xfId="0" applyFont="1" applyFill="1" applyBorder="1"/>
    <xf numFmtId="0" fontId="19" fillId="13" borderId="0" xfId="0" applyFont="1" applyFill="1" applyBorder="1" applyAlignment="1">
      <alignment horizontal="center" vertical="center"/>
    </xf>
    <xf numFmtId="0" fontId="19" fillId="13" borderId="0" xfId="0" quotePrefix="1" applyFont="1" applyFill="1" applyAlignment="1">
      <alignment wrapText="1"/>
    </xf>
    <xf numFmtId="1" fontId="0" fillId="12" borderId="0" xfId="8" applyNumberFormat="1" applyFont="1" applyFill="1" applyBorder="1" applyAlignment="1">
      <alignment vertical="center"/>
    </xf>
    <xf numFmtId="1" fontId="20" fillId="12" borderId="0" xfId="9" applyNumberFormat="1" applyFont="1" applyFill="1" applyBorder="1" applyAlignment="1">
      <alignment vertical="center"/>
    </xf>
    <xf numFmtId="1" fontId="0" fillId="12" borderId="0" xfId="10" applyNumberFormat="1" applyFont="1" applyFill="1" applyBorder="1" applyAlignment="1">
      <alignment vertical="center"/>
    </xf>
    <xf numFmtId="1" fontId="20" fillId="12" borderId="0" xfId="11" applyNumberFormat="1" applyFont="1" applyFill="1" applyBorder="1" applyAlignment="1">
      <alignment vertical="center"/>
    </xf>
    <xf numFmtId="1" fontId="1" fillId="12" borderId="0" xfId="12" applyNumberFormat="1" applyFill="1" applyBorder="1" applyAlignment="1"/>
    <xf numFmtId="1" fontId="0" fillId="12" borderId="0" xfId="3" applyNumberFormat="1" applyFont="1" applyFill="1" applyBorder="1" applyAlignment="1"/>
    <xf numFmtId="1" fontId="20" fillId="12" borderId="0" xfId="13" applyNumberFormat="1" applyFont="1" applyFill="1" applyBorder="1" applyAlignment="1"/>
    <xf numFmtId="0" fontId="0" fillId="12" borderId="0" xfId="0" applyFill="1" applyBorder="1" applyAlignment="1">
      <alignment horizontal="center"/>
    </xf>
    <xf numFmtId="0" fontId="0" fillId="12" borderId="0" xfId="0" applyFill="1" applyAlignment="1"/>
    <xf numFmtId="1" fontId="1" fillId="12" borderId="0" xfId="14" applyNumberFormat="1" applyFill="1" applyBorder="1" applyAlignment="1">
      <alignment vertical="center"/>
    </xf>
    <xf numFmtId="1" fontId="20" fillId="12" borderId="0" xfId="15" applyNumberFormat="1" applyFont="1" applyFill="1" applyBorder="1" applyAlignment="1">
      <alignment vertical="center"/>
    </xf>
    <xf numFmtId="1" fontId="20" fillId="10" borderId="0" xfId="4" applyNumberFormat="1" applyFont="1" applyFill="1" applyBorder="1" applyAlignment="1">
      <alignment vertical="center"/>
    </xf>
    <xf numFmtId="1" fontId="1" fillId="12" borderId="0" xfId="16" applyNumberFormat="1" applyFill="1" applyBorder="1" applyAlignment="1">
      <alignment vertical="center"/>
    </xf>
    <xf numFmtId="1" fontId="20" fillId="12" borderId="0" xfId="17" applyNumberFormat="1" applyFont="1" applyFill="1" applyBorder="1" applyAlignment="1">
      <alignment vertical="center"/>
    </xf>
    <xf numFmtId="0" fontId="0" fillId="10" borderId="0" xfId="0" applyFill="1"/>
    <xf numFmtId="1" fontId="0" fillId="10" borderId="0" xfId="3" applyNumberFormat="1" applyFont="1" applyFill="1" applyBorder="1" applyAlignment="1">
      <alignment vertical="center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center" wrapText="1"/>
    </xf>
    <xf numFmtId="0" fontId="0" fillId="10" borderId="0" xfId="0" applyFill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" fontId="1" fillId="12" borderId="0" xfId="18" applyNumberFormat="1" applyFill="1" applyBorder="1" applyAlignment="1">
      <alignment vertical="center"/>
    </xf>
    <xf numFmtId="1" fontId="20" fillId="12" borderId="0" xfId="19" applyNumberFormat="1" applyFont="1" applyFill="1" applyBorder="1" applyAlignment="1">
      <alignment vertical="center"/>
    </xf>
    <xf numFmtId="1" fontId="0" fillId="12" borderId="0" xfId="20" applyNumberFormat="1" applyFont="1" applyFill="1" applyBorder="1" applyAlignment="1">
      <alignment vertical="center"/>
    </xf>
    <xf numFmtId="1" fontId="20" fillId="12" borderId="0" xfId="21" applyNumberFormat="1" applyFont="1" applyFill="1" applyBorder="1" applyAlignment="1">
      <alignment vertical="center"/>
    </xf>
    <xf numFmtId="1" fontId="1" fillId="12" borderId="0" xfId="20" applyNumberFormat="1" applyFill="1" applyBorder="1" applyAlignment="1">
      <alignment vertical="center"/>
    </xf>
    <xf numFmtId="1" fontId="1" fillId="12" borderId="0" xfId="22" applyNumberFormat="1" applyFill="1" applyBorder="1" applyAlignment="1">
      <alignment vertical="center"/>
    </xf>
    <xf numFmtId="1" fontId="20" fillId="12" borderId="0" xfId="23" applyNumberFormat="1" applyFont="1" applyFill="1" applyBorder="1" applyAlignment="1">
      <alignment vertical="center"/>
    </xf>
    <xf numFmtId="0" fontId="0" fillId="12" borderId="0" xfId="0" applyFill="1" applyAlignment="1">
      <alignment horizontal="left"/>
    </xf>
    <xf numFmtId="1" fontId="1" fillId="12" borderId="0" xfId="24" applyNumberFormat="1" applyFill="1" applyBorder="1" applyAlignment="1">
      <alignment vertical="center"/>
    </xf>
    <xf numFmtId="1" fontId="20" fillId="12" borderId="0" xfId="25" applyNumberFormat="1" applyFont="1" applyFill="1" applyBorder="1" applyAlignment="1">
      <alignment vertical="center"/>
    </xf>
    <xf numFmtId="0" fontId="24" fillId="14" borderId="0" xfId="0" applyFont="1" applyFill="1" applyAlignment="1">
      <alignment horizontal="center" vertical="center"/>
    </xf>
    <xf numFmtId="0" fontId="19" fillId="13" borderId="10" xfId="0" applyFont="1" applyFill="1" applyBorder="1" applyAlignment="1">
      <alignment horizontal="center" vertical="center"/>
    </xf>
    <xf numFmtId="1" fontId="0" fillId="12" borderId="0" xfId="26" applyNumberFormat="1" applyFont="1" applyFill="1" applyBorder="1" applyAlignment="1">
      <alignment vertical="center"/>
    </xf>
    <xf numFmtId="1" fontId="20" fillId="12" borderId="0" xfId="27" applyNumberFormat="1" applyFont="1" applyFill="1" applyBorder="1" applyAlignment="1">
      <alignment vertical="center"/>
    </xf>
    <xf numFmtId="1" fontId="1" fillId="12" borderId="0" xfId="1" applyNumberFormat="1" applyFill="1" applyBorder="1" applyAlignment="1">
      <alignment vertical="center"/>
    </xf>
    <xf numFmtId="1" fontId="20" fillId="12" borderId="0" xfId="2" applyNumberFormat="1" applyFont="1" applyFill="1" applyBorder="1" applyAlignment="1">
      <alignment vertical="center"/>
    </xf>
    <xf numFmtId="1" fontId="1" fillId="12" borderId="0" xfId="28" applyNumberFormat="1" applyFill="1" applyBorder="1" applyAlignment="1">
      <alignment vertical="center"/>
    </xf>
    <xf numFmtId="1" fontId="20" fillId="12" borderId="0" xfId="29" applyNumberFormat="1" applyFont="1" applyFill="1" applyBorder="1" applyAlignment="1">
      <alignment vertical="center"/>
    </xf>
    <xf numFmtId="1" fontId="1" fillId="12" borderId="0" xfId="30" applyNumberFormat="1" applyFill="1" applyBorder="1" applyAlignment="1">
      <alignment vertical="center"/>
    </xf>
    <xf numFmtId="1" fontId="20" fillId="12" borderId="0" xfId="31" applyNumberFormat="1" applyFont="1" applyFill="1" applyBorder="1" applyAlignment="1">
      <alignment vertical="center"/>
    </xf>
    <xf numFmtId="0" fontId="12" fillId="12" borderId="0" xfId="0" applyFont="1" applyFill="1" applyBorder="1"/>
    <xf numFmtId="1" fontId="12" fillId="14" borderId="0" xfId="3" applyNumberFormat="1" applyFont="1" applyFill="1" applyBorder="1" applyAlignment="1">
      <alignment vertical="center"/>
    </xf>
    <xf numFmtId="1" fontId="20" fillId="14" borderId="0" xfId="4" applyNumberFormat="1" applyFont="1" applyFill="1" applyBorder="1" applyAlignment="1">
      <alignment vertical="center"/>
    </xf>
    <xf numFmtId="0" fontId="12" fillId="14" borderId="0" xfId="0" applyFont="1" applyFill="1" applyAlignment="1">
      <alignment horizontal="center"/>
    </xf>
    <xf numFmtId="0" fontId="12" fillId="14" borderId="0" xfId="0" applyFont="1" applyFill="1" applyAlignment="1">
      <alignment horizontal="center" wrapText="1"/>
    </xf>
    <xf numFmtId="0" fontId="12" fillId="14" borderId="0" xfId="0" applyFont="1" applyFill="1" applyAlignment="1">
      <alignment wrapText="1"/>
    </xf>
    <xf numFmtId="1" fontId="0" fillId="12" borderId="0" xfId="32" applyNumberFormat="1" applyFont="1" applyFill="1" applyBorder="1" applyAlignment="1">
      <alignment vertical="center"/>
    </xf>
    <xf numFmtId="1" fontId="20" fillId="12" borderId="0" xfId="33" applyNumberFormat="1" applyFont="1" applyFill="1" applyBorder="1" applyAlignment="1">
      <alignment vertical="center"/>
    </xf>
    <xf numFmtId="1" fontId="1" fillId="12" borderId="0" xfId="34" applyNumberFormat="1" applyFill="1" applyBorder="1" applyAlignment="1">
      <alignment vertical="center"/>
    </xf>
    <xf numFmtId="1" fontId="20" fillId="12" borderId="0" xfId="35" applyNumberFormat="1" applyFont="1" applyFill="1" applyBorder="1" applyAlignment="1">
      <alignment vertical="center"/>
    </xf>
  </cellXfs>
  <cellStyles count="36">
    <cellStyle name="Normal" xfId="0" builtinId="0"/>
    <cellStyle name="Normal 11" xfId="26"/>
    <cellStyle name="Normal 12" xfId="27"/>
    <cellStyle name="Normal 13" xfId="32"/>
    <cellStyle name="Normal 14" xfId="33"/>
    <cellStyle name="Normal 15" xfId="22"/>
    <cellStyle name="Normal 16" xfId="23"/>
    <cellStyle name="Normal 17" xfId="24"/>
    <cellStyle name="Normal 19" xfId="25"/>
    <cellStyle name="Normal 2" xfId="1"/>
    <cellStyle name="Normal 22" xfId="34"/>
    <cellStyle name="Normal 23" xfId="35"/>
    <cellStyle name="Normal 3" xfId="2"/>
    <cellStyle name="Normal 30" xfId="3"/>
    <cellStyle name="Normal 31" xfId="4"/>
    <cellStyle name="Normal 32" xfId="20"/>
    <cellStyle name="Normal 33" xfId="21"/>
    <cellStyle name="Normal 34" xfId="18"/>
    <cellStyle name="Normal 35" xfId="19"/>
    <cellStyle name="Normal 36" xfId="16"/>
    <cellStyle name="Normal 37" xfId="17"/>
    <cellStyle name="Normal 38" xfId="12"/>
    <cellStyle name="Normal 39" xfId="13"/>
    <cellStyle name="Normal 40" xfId="14"/>
    <cellStyle name="Normal 41" xfId="15"/>
    <cellStyle name="Normal 42" xfId="10"/>
    <cellStyle name="Normal 43" xfId="11"/>
    <cellStyle name="Normal 44" xfId="8"/>
    <cellStyle name="Normal 45" xfId="9"/>
    <cellStyle name="Normal 48" xfId="30"/>
    <cellStyle name="Normal 49" xfId="31"/>
    <cellStyle name="Normal 54" xfId="6"/>
    <cellStyle name="Normal 55" xfId="7"/>
    <cellStyle name="Normal 56" xfId="5"/>
    <cellStyle name="Normal 6" xfId="28"/>
    <cellStyle name="Normal 7" xfId="29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3</xdr:row>
          <xdr:rowOff>19050</xdr:rowOff>
        </xdr:from>
        <xdr:to>
          <xdr:col>11</xdr:col>
          <xdr:colOff>295275</xdr:colOff>
          <xdr:row>5</xdr:row>
          <xdr:rowOff>123825</xdr:rowOff>
        </xdr:to>
        <xdr:sp macro="" textlink="">
          <xdr:nvSpPr>
            <xdr:cNvPr id="3125" name="Butto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53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267571\Desktop\Liste%20des%20compteurs_Ly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du document"/>
      <sheetName val="Liste des compteurs"/>
      <sheetName val="Statuts"/>
      <sheetName val="Future"/>
      <sheetName val="Config"/>
      <sheetName val="Ancien onglet"/>
    </sheetNames>
    <definedNames>
      <definedName name="Statut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1"/>
  </sheetPr>
  <dimension ref="A1:T558"/>
  <sheetViews>
    <sheetView topLeftCell="A58" zoomScaleNormal="100" workbookViewId="0">
      <selection activeCell="E8" sqref="E8"/>
    </sheetView>
  </sheetViews>
  <sheetFormatPr defaultColWidth="11.42578125" defaultRowHeight="12.75" customHeight="1" x14ac:dyDescent="0.25"/>
  <cols>
    <col min="1" max="1" width="3.140625" style="1" bestFit="1" customWidth="1"/>
    <col min="2" max="2" width="28.140625" style="2" bestFit="1" customWidth="1"/>
    <col min="3" max="3" width="38.5703125" style="2" bestFit="1" customWidth="1"/>
    <col min="4" max="4" width="31.5703125" style="2" bestFit="1" customWidth="1"/>
    <col min="5" max="5" width="16.5703125" style="2" bestFit="1" customWidth="1"/>
    <col min="6" max="6" width="10.7109375" style="3" bestFit="1" customWidth="1"/>
    <col min="7" max="7" width="11.85546875" style="3" bestFit="1" customWidth="1"/>
    <col min="8" max="8" width="11.42578125" style="4" bestFit="1" customWidth="1"/>
    <col min="9" max="10" width="10.28515625" style="1" bestFit="1" customWidth="1"/>
    <col min="11" max="11" width="7.140625" style="1" bestFit="1" customWidth="1"/>
    <col min="12" max="13" width="11.42578125" style="1"/>
    <col min="14" max="14" width="14.28515625" style="5" bestFit="1" customWidth="1"/>
    <col min="15" max="15" width="11.42578125" style="1"/>
    <col min="16" max="16" width="11.42578125" style="2"/>
    <col min="17" max="20" width="11.42578125" style="1"/>
    <col min="21" max="16384" width="11.42578125" style="2"/>
  </cols>
  <sheetData>
    <row r="1" spans="1:16" ht="15.75" thickBot="1" x14ac:dyDescent="0.3">
      <c r="A1" s="1" t="s">
        <v>0</v>
      </c>
    </row>
    <row r="2" spans="1:16" ht="24.95" customHeight="1" thickBot="1" x14ac:dyDescent="0.3">
      <c r="B2" s="6" t="s">
        <v>1</v>
      </c>
      <c r="C2" s="7"/>
      <c r="D2" s="7"/>
      <c r="E2" s="7"/>
      <c r="F2" s="8"/>
      <c r="G2" s="8"/>
      <c r="H2" s="9"/>
    </row>
    <row r="3" spans="1:16" ht="12.75" customHeight="1" x14ac:dyDescent="0.25">
      <c r="B3" s="4"/>
      <c r="D3" s="4"/>
      <c r="E3" s="4"/>
      <c r="F3" s="10"/>
    </row>
    <row r="4" spans="1:16" ht="14.1" customHeight="1" x14ac:dyDescent="0.25">
      <c r="B4" s="11" t="s">
        <v>2</v>
      </c>
      <c r="C4" s="11" t="s">
        <v>3</v>
      </c>
      <c r="D4" s="11" t="s">
        <v>4</v>
      </c>
      <c r="E4" s="11" t="s">
        <v>5</v>
      </c>
      <c r="F4" s="12" t="s">
        <v>6</v>
      </c>
      <c r="G4" s="12" t="s">
        <v>7</v>
      </c>
      <c r="H4" s="13" t="s">
        <v>8</v>
      </c>
      <c r="N4" s="12" t="s">
        <v>9</v>
      </c>
    </row>
    <row r="5" spans="1:16" ht="14.1" customHeight="1" x14ac:dyDescent="0.25">
      <c r="B5" s="14" t="s">
        <v>10</v>
      </c>
      <c r="C5" s="14" t="s">
        <v>10</v>
      </c>
      <c r="D5" s="14" t="s">
        <v>11</v>
      </c>
      <c r="E5" s="14" t="s">
        <v>12</v>
      </c>
      <c r="F5" s="15">
        <v>4495430</v>
      </c>
      <c r="G5" s="16">
        <v>4495430</v>
      </c>
      <c r="H5" s="17" t="str">
        <f t="shared" ref="H5:H61" si="0">IF((($G5-$F5)/$F5)*100&gt;$N5,"ATTENTION","")</f>
        <v/>
      </c>
      <c r="N5" s="18">
        <v>0</v>
      </c>
    </row>
    <row r="6" spans="1:16" ht="14.1" customHeight="1" x14ac:dyDescent="0.25">
      <c r="B6" s="14" t="s">
        <v>10</v>
      </c>
      <c r="C6" s="14" t="s">
        <v>10</v>
      </c>
      <c r="D6" s="14" t="s">
        <v>13</v>
      </c>
      <c r="E6" s="14" t="s">
        <v>14</v>
      </c>
      <c r="F6" s="15">
        <v>61690</v>
      </c>
      <c r="G6" s="16">
        <v>61690</v>
      </c>
      <c r="H6" s="17" t="str">
        <f t="shared" si="0"/>
        <v/>
      </c>
      <c r="N6" s="18">
        <v>0</v>
      </c>
    </row>
    <row r="7" spans="1:16" ht="14.1" customHeight="1" x14ac:dyDescent="0.25">
      <c r="B7" s="14" t="s">
        <v>10</v>
      </c>
      <c r="C7" s="14" t="s">
        <v>10</v>
      </c>
      <c r="D7" s="14" t="s">
        <v>15</v>
      </c>
      <c r="E7" s="14" t="s">
        <v>16</v>
      </c>
      <c r="F7" s="15">
        <v>4401330</v>
      </c>
      <c r="G7" s="16">
        <v>4401330</v>
      </c>
      <c r="H7" s="17" t="str">
        <f t="shared" si="0"/>
        <v/>
      </c>
      <c r="N7" s="18">
        <v>0</v>
      </c>
    </row>
    <row r="8" spans="1:16" s="1" customFormat="1" ht="14.1" customHeight="1" x14ac:dyDescent="0.25">
      <c r="B8" s="24" t="s">
        <v>19</v>
      </c>
      <c r="C8" s="24" t="s">
        <v>18</v>
      </c>
      <c r="D8" s="24" t="s">
        <v>20</v>
      </c>
      <c r="E8" s="17" t="s">
        <v>21</v>
      </c>
      <c r="F8" s="25">
        <v>854543</v>
      </c>
      <c r="G8" s="26">
        <v>858141</v>
      </c>
      <c r="H8" s="17" t="str">
        <f t="shared" si="0"/>
        <v/>
      </c>
      <c r="I8" s="1" t="s">
        <v>390</v>
      </c>
      <c r="N8" s="23">
        <v>2</v>
      </c>
      <c r="P8" s="2"/>
    </row>
    <row r="9" spans="1:16" s="1" customFormat="1" ht="14.1" customHeight="1" x14ac:dyDescent="0.25">
      <c r="B9" s="24" t="s">
        <v>17</v>
      </c>
      <c r="C9" s="24" t="s">
        <v>22</v>
      </c>
      <c r="D9" s="24" t="s">
        <v>11</v>
      </c>
      <c r="E9" s="17" t="s">
        <v>23</v>
      </c>
      <c r="F9" s="25">
        <v>9010297</v>
      </c>
      <c r="G9" s="26">
        <v>9263149</v>
      </c>
      <c r="H9" s="17" t="str">
        <f t="shared" si="0"/>
        <v/>
      </c>
      <c r="I9" s="1" t="s">
        <v>390</v>
      </c>
      <c r="N9" s="23">
        <v>20</v>
      </c>
      <c r="P9" s="2"/>
    </row>
    <row r="10" spans="1:16" s="1" customFormat="1" ht="14.1" customHeight="1" x14ac:dyDescent="0.25">
      <c r="B10" s="24" t="s">
        <v>17</v>
      </c>
      <c r="C10" s="24" t="s">
        <v>22</v>
      </c>
      <c r="D10" s="24" t="s">
        <v>13</v>
      </c>
      <c r="E10" s="17" t="s">
        <v>24</v>
      </c>
      <c r="F10" s="25">
        <v>8956304</v>
      </c>
      <c r="G10" s="26">
        <v>9209453</v>
      </c>
      <c r="H10" s="17" t="str">
        <f t="shared" si="0"/>
        <v/>
      </c>
      <c r="I10" s="1" t="s">
        <v>390</v>
      </c>
      <c r="N10" s="23">
        <v>20</v>
      </c>
      <c r="P10" s="2"/>
    </row>
    <row r="11" spans="1:16" s="1" customFormat="1" ht="14.1" customHeight="1" x14ac:dyDescent="0.25">
      <c r="B11" s="24" t="s">
        <v>25</v>
      </c>
      <c r="C11" s="24" t="s">
        <v>25</v>
      </c>
      <c r="D11" s="24" t="s">
        <v>11</v>
      </c>
      <c r="E11" s="17" t="s">
        <v>26</v>
      </c>
      <c r="F11" s="25">
        <v>1596379</v>
      </c>
      <c r="G11" s="26">
        <v>1622739</v>
      </c>
      <c r="H11" s="17" t="str">
        <f t="shared" si="0"/>
        <v/>
      </c>
      <c r="N11" s="23">
        <v>15</v>
      </c>
      <c r="P11" s="2"/>
    </row>
    <row r="12" spans="1:16" s="1" customFormat="1" ht="14.1" customHeight="1" x14ac:dyDescent="0.25">
      <c r="B12" s="27" t="s">
        <v>27</v>
      </c>
      <c r="C12" s="27" t="s">
        <v>25</v>
      </c>
      <c r="D12" s="27" t="s">
        <v>28</v>
      </c>
      <c r="E12" s="17" t="s">
        <v>29</v>
      </c>
      <c r="F12" s="25">
        <v>523159</v>
      </c>
      <c r="G12" s="26">
        <v>527692</v>
      </c>
      <c r="H12" s="17" t="str">
        <f t="shared" si="0"/>
        <v/>
      </c>
      <c r="N12" s="23">
        <v>6</v>
      </c>
      <c r="P12" s="2"/>
    </row>
    <row r="13" spans="1:16" s="1" customFormat="1" ht="14.1" customHeight="1" x14ac:dyDescent="0.25">
      <c r="B13" s="24" t="s">
        <v>30</v>
      </c>
      <c r="C13" s="24" t="s">
        <v>25</v>
      </c>
      <c r="D13" s="24" t="s">
        <v>31</v>
      </c>
      <c r="E13" s="17" t="s">
        <v>32</v>
      </c>
      <c r="F13" s="25">
        <v>727000</v>
      </c>
      <c r="G13" s="26">
        <v>730000</v>
      </c>
      <c r="H13" s="17" t="str">
        <f t="shared" si="0"/>
        <v/>
      </c>
      <c r="I13" s="1" t="s">
        <v>390</v>
      </c>
      <c r="N13" s="23">
        <v>4</v>
      </c>
      <c r="P13" s="2"/>
    </row>
    <row r="14" spans="1:16" s="1" customFormat="1" ht="14.1" customHeight="1" x14ac:dyDescent="0.25">
      <c r="B14" s="24" t="s">
        <v>33</v>
      </c>
      <c r="C14" s="24" t="s">
        <v>33</v>
      </c>
      <c r="D14" s="24"/>
      <c r="E14" s="17" t="s">
        <v>34</v>
      </c>
      <c r="F14" s="25">
        <v>9972</v>
      </c>
      <c r="G14" s="26">
        <v>10085</v>
      </c>
      <c r="H14" s="17" t="str">
        <f t="shared" si="0"/>
        <v/>
      </c>
      <c r="N14" s="23">
        <v>20</v>
      </c>
      <c r="P14" s="2"/>
    </row>
    <row r="15" spans="1:16" s="1" customFormat="1" ht="14.1" customHeight="1" x14ac:dyDescent="0.25">
      <c r="B15" s="24" t="s">
        <v>35</v>
      </c>
      <c r="C15" s="24" t="s">
        <v>36</v>
      </c>
      <c r="D15" s="24" t="s">
        <v>37</v>
      </c>
      <c r="E15" s="17" t="s">
        <v>38</v>
      </c>
      <c r="F15" s="25">
        <v>4353775</v>
      </c>
      <c r="G15" s="26">
        <v>4429385</v>
      </c>
      <c r="H15" s="17" t="str">
        <f t="shared" si="0"/>
        <v/>
      </c>
      <c r="N15" s="23">
        <v>14</v>
      </c>
      <c r="P15" s="2"/>
    </row>
    <row r="16" spans="1:16" s="1" customFormat="1" ht="14.1" customHeight="1" x14ac:dyDescent="0.25">
      <c r="B16" s="24" t="s">
        <v>39</v>
      </c>
      <c r="C16" s="24" t="s">
        <v>36</v>
      </c>
      <c r="D16" s="24" t="s">
        <v>40</v>
      </c>
      <c r="E16" s="17" t="s">
        <v>41</v>
      </c>
      <c r="F16" s="25">
        <v>2184858</v>
      </c>
      <c r="G16" s="26">
        <v>2219933</v>
      </c>
      <c r="H16" s="28" t="str">
        <f t="shared" si="0"/>
        <v/>
      </c>
      <c r="N16" s="23">
        <v>15</v>
      </c>
      <c r="P16" s="2"/>
    </row>
    <row r="17" spans="2:16" s="1" customFormat="1" ht="14.1" customHeight="1" x14ac:dyDescent="0.25">
      <c r="B17" s="24" t="s">
        <v>42</v>
      </c>
      <c r="C17" s="24" t="s">
        <v>42</v>
      </c>
      <c r="D17" s="24" t="s">
        <v>11</v>
      </c>
      <c r="E17" s="17" t="s">
        <v>43</v>
      </c>
      <c r="F17" s="25">
        <v>317</v>
      </c>
      <c r="G17" s="26">
        <v>673</v>
      </c>
      <c r="H17" s="17" t="str">
        <f t="shared" si="0"/>
        <v>ATTENTION</v>
      </c>
      <c r="N17" s="23">
        <v>20</v>
      </c>
      <c r="P17" s="2"/>
    </row>
    <row r="18" spans="2:16" s="1" customFormat="1" ht="14.1" customHeight="1" x14ac:dyDescent="0.25">
      <c r="B18" s="24" t="s">
        <v>44</v>
      </c>
      <c r="C18" s="24" t="s">
        <v>45</v>
      </c>
      <c r="D18" s="24"/>
      <c r="E18" s="17" t="s">
        <v>46</v>
      </c>
      <c r="F18" s="25">
        <v>89900</v>
      </c>
      <c r="G18" s="26">
        <v>104611</v>
      </c>
      <c r="H18" s="17" t="str">
        <f t="shared" si="0"/>
        <v/>
      </c>
      <c r="N18" s="23">
        <v>20</v>
      </c>
      <c r="P18" s="2"/>
    </row>
    <row r="19" spans="2:16" s="1" customFormat="1" ht="14.1" customHeight="1" x14ac:dyDescent="0.25">
      <c r="B19" s="24" t="s">
        <v>36</v>
      </c>
      <c r="C19" s="24" t="s">
        <v>36</v>
      </c>
      <c r="D19" s="24" t="s">
        <v>11</v>
      </c>
      <c r="E19" s="17" t="s">
        <v>47</v>
      </c>
      <c r="F19" s="25">
        <v>2398085</v>
      </c>
      <c r="G19" s="26">
        <v>2517839</v>
      </c>
      <c r="H19" s="17" t="str">
        <f t="shared" si="0"/>
        <v/>
      </c>
      <c r="N19" s="23">
        <v>20</v>
      </c>
      <c r="P19" s="2"/>
    </row>
    <row r="20" spans="2:16" s="1" customFormat="1" ht="14.1" customHeight="1" x14ac:dyDescent="0.25">
      <c r="B20" s="24" t="s">
        <v>36</v>
      </c>
      <c r="C20" s="24" t="s">
        <v>36</v>
      </c>
      <c r="D20" s="24" t="s">
        <v>48</v>
      </c>
      <c r="E20" s="29" t="s">
        <v>49</v>
      </c>
      <c r="F20" s="30">
        <v>747978</v>
      </c>
      <c r="G20" s="31">
        <v>747978</v>
      </c>
      <c r="H20" s="17" t="str">
        <f t="shared" si="0"/>
        <v/>
      </c>
      <c r="N20" s="23">
        <v>20</v>
      </c>
      <c r="P20" s="2"/>
    </row>
    <row r="21" spans="2:16" s="1" customFormat="1" ht="14.1" customHeight="1" x14ac:dyDescent="0.25">
      <c r="B21" s="24" t="s">
        <v>50</v>
      </c>
      <c r="C21" s="24" t="s">
        <v>51</v>
      </c>
      <c r="D21" s="24" t="s">
        <v>11</v>
      </c>
      <c r="E21" s="17" t="s">
        <v>52</v>
      </c>
      <c r="F21" s="25">
        <v>35060</v>
      </c>
      <c r="G21" s="26">
        <v>35121</v>
      </c>
      <c r="H21" s="17" t="str">
        <f t="shared" si="0"/>
        <v/>
      </c>
      <c r="I21" s="1" t="s">
        <v>390</v>
      </c>
      <c r="N21" s="23">
        <v>1.5</v>
      </c>
      <c r="P21" s="2"/>
    </row>
    <row r="22" spans="2:16" s="1" customFormat="1" ht="14.1" customHeight="1" x14ac:dyDescent="0.25">
      <c r="B22" s="24" t="s">
        <v>50</v>
      </c>
      <c r="C22" s="24" t="s">
        <v>51</v>
      </c>
      <c r="D22" s="24" t="s">
        <v>13</v>
      </c>
      <c r="E22" s="17" t="s">
        <v>53</v>
      </c>
      <c r="F22" s="25">
        <v>59658</v>
      </c>
      <c r="G22" s="26">
        <v>59658</v>
      </c>
      <c r="H22" s="17" t="str">
        <f t="shared" si="0"/>
        <v/>
      </c>
      <c r="I22" s="1" t="s">
        <v>390</v>
      </c>
      <c r="N22" s="23">
        <v>1</v>
      </c>
      <c r="P22" s="2"/>
    </row>
    <row r="23" spans="2:16" s="1" customFormat="1" ht="14.1" customHeight="1" x14ac:dyDescent="0.25">
      <c r="B23" s="24" t="s">
        <v>50</v>
      </c>
      <c r="C23" s="24" t="s">
        <v>51</v>
      </c>
      <c r="D23" s="24" t="s">
        <v>15</v>
      </c>
      <c r="E23" s="17" t="s">
        <v>54</v>
      </c>
      <c r="F23" s="25">
        <v>55531</v>
      </c>
      <c r="G23" s="26">
        <v>55563</v>
      </c>
      <c r="H23" s="17" t="str">
        <f t="shared" si="0"/>
        <v/>
      </c>
      <c r="I23" s="1" t="s">
        <v>390</v>
      </c>
      <c r="N23" s="23">
        <v>1</v>
      </c>
      <c r="P23" s="2"/>
    </row>
    <row r="24" spans="2:16" s="1" customFormat="1" ht="14.1" customHeight="1" x14ac:dyDescent="0.25">
      <c r="B24" s="24" t="s">
        <v>55</v>
      </c>
      <c r="C24" s="24" t="s">
        <v>56</v>
      </c>
      <c r="D24" s="24" t="s">
        <v>57</v>
      </c>
      <c r="E24" s="29" t="s">
        <v>58</v>
      </c>
      <c r="F24" s="32">
        <v>18392063</v>
      </c>
      <c r="G24" s="26">
        <v>18507431</v>
      </c>
      <c r="H24" s="17" t="str">
        <f t="shared" si="0"/>
        <v/>
      </c>
      <c r="I24" s="1" t="s">
        <v>390</v>
      </c>
      <c r="N24" s="23">
        <v>10</v>
      </c>
      <c r="P24" s="2"/>
    </row>
    <row r="25" spans="2:16" s="1" customFormat="1" ht="14.1" customHeight="1" x14ac:dyDescent="0.25">
      <c r="B25" s="24" t="s">
        <v>55</v>
      </c>
      <c r="C25" s="24" t="s">
        <v>56</v>
      </c>
      <c r="D25" s="24" t="s">
        <v>59</v>
      </c>
      <c r="E25" s="29" t="s">
        <v>60</v>
      </c>
      <c r="F25" s="32">
        <v>18484921</v>
      </c>
      <c r="G25" s="26">
        <v>18602377</v>
      </c>
      <c r="H25" s="17" t="str">
        <f t="shared" si="0"/>
        <v/>
      </c>
      <c r="I25" s="1" t="s">
        <v>390</v>
      </c>
      <c r="N25" s="23">
        <v>10</v>
      </c>
      <c r="P25" s="2"/>
    </row>
    <row r="26" spans="2:16" ht="14.1" customHeight="1" x14ac:dyDescent="0.25">
      <c r="B26" s="24" t="s">
        <v>55</v>
      </c>
      <c r="C26" s="24" t="s">
        <v>63</v>
      </c>
      <c r="D26" s="24" t="s">
        <v>64</v>
      </c>
      <c r="E26" s="17" t="s">
        <v>65</v>
      </c>
      <c r="F26" s="25">
        <v>3233000</v>
      </c>
      <c r="G26" s="26">
        <v>3307000</v>
      </c>
      <c r="H26" s="17" t="str">
        <f t="shared" si="0"/>
        <v/>
      </c>
      <c r="I26" s="1" t="s">
        <v>390</v>
      </c>
      <c r="N26" s="23">
        <v>20</v>
      </c>
    </row>
    <row r="27" spans="2:16" ht="14.1" customHeight="1" x14ac:dyDescent="0.25">
      <c r="B27" s="24" t="s">
        <v>55</v>
      </c>
      <c r="C27" s="24" t="s">
        <v>66</v>
      </c>
      <c r="D27" s="24" t="s">
        <v>67</v>
      </c>
      <c r="E27" s="29" t="s">
        <v>68</v>
      </c>
      <c r="F27" s="32">
        <v>3249000</v>
      </c>
      <c r="G27" s="26">
        <v>3323000</v>
      </c>
      <c r="H27" s="17" t="str">
        <f t="shared" si="0"/>
        <v/>
      </c>
      <c r="I27" s="1" t="s">
        <v>390</v>
      </c>
      <c r="N27" s="23">
        <v>20</v>
      </c>
    </row>
    <row r="28" spans="2:16" ht="14.1" customHeight="1" x14ac:dyDescent="0.25">
      <c r="B28" s="24" t="s">
        <v>55</v>
      </c>
      <c r="C28" s="24" t="s">
        <v>69</v>
      </c>
      <c r="D28" s="24" t="s">
        <v>70</v>
      </c>
      <c r="E28" s="17" t="s">
        <v>71</v>
      </c>
      <c r="F28" s="25">
        <v>185975</v>
      </c>
      <c r="G28" s="26">
        <v>186859</v>
      </c>
      <c r="H28" s="17" t="str">
        <f t="shared" si="0"/>
        <v/>
      </c>
      <c r="I28" s="1" t="s">
        <v>390</v>
      </c>
      <c r="N28" s="23">
        <v>1.5</v>
      </c>
    </row>
    <row r="29" spans="2:16" ht="14.1" customHeight="1" x14ac:dyDescent="0.25">
      <c r="B29" s="24" t="s">
        <v>55</v>
      </c>
      <c r="C29" s="24" t="s">
        <v>69</v>
      </c>
      <c r="D29" s="24" t="s">
        <v>72</v>
      </c>
      <c r="E29" s="17" t="s">
        <v>73</v>
      </c>
      <c r="F29" s="25">
        <v>232904</v>
      </c>
      <c r="G29" s="26">
        <v>233434</v>
      </c>
      <c r="H29" s="17" t="str">
        <f t="shared" si="0"/>
        <v/>
      </c>
      <c r="N29" s="23">
        <v>30</v>
      </c>
    </row>
    <row r="30" spans="2:16" ht="14.1" customHeight="1" x14ac:dyDescent="0.25">
      <c r="B30" s="24" t="s">
        <v>55</v>
      </c>
      <c r="C30" s="24" t="s">
        <v>74</v>
      </c>
      <c r="D30" s="24" t="s">
        <v>75</v>
      </c>
      <c r="E30" s="17" t="s">
        <v>76</v>
      </c>
      <c r="F30" s="25">
        <v>466817</v>
      </c>
      <c r="G30" s="26">
        <v>467323</v>
      </c>
      <c r="H30" s="17" t="str">
        <f t="shared" si="0"/>
        <v/>
      </c>
      <c r="I30" s="1" t="s">
        <v>390</v>
      </c>
      <c r="N30" s="23">
        <v>5</v>
      </c>
    </row>
    <row r="31" spans="2:16" ht="14.1" customHeight="1" x14ac:dyDescent="0.25">
      <c r="B31" s="24" t="s">
        <v>77</v>
      </c>
      <c r="C31" s="24" t="s">
        <v>78</v>
      </c>
      <c r="D31" s="24" t="s">
        <v>79</v>
      </c>
      <c r="E31" s="17" t="s">
        <v>80</v>
      </c>
      <c r="F31" s="25">
        <v>1456540</v>
      </c>
      <c r="G31" s="16">
        <v>1456540</v>
      </c>
      <c r="H31" s="35" t="str">
        <f t="shared" si="0"/>
        <v/>
      </c>
      <c r="I31" s="33" t="s">
        <v>390</v>
      </c>
      <c r="N31" s="18">
        <v>0</v>
      </c>
    </row>
    <row r="32" spans="2:16" ht="14.1" customHeight="1" x14ac:dyDescent="0.25">
      <c r="B32" s="24" t="s">
        <v>81</v>
      </c>
      <c r="C32" s="24" t="s">
        <v>78</v>
      </c>
      <c r="D32" s="24" t="s">
        <v>82</v>
      </c>
      <c r="E32" s="17" t="s">
        <v>83</v>
      </c>
      <c r="F32" s="25">
        <v>1356850</v>
      </c>
      <c r="G32" s="16">
        <v>1356850</v>
      </c>
      <c r="H32" s="17" t="str">
        <f t="shared" si="0"/>
        <v/>
      </c>
      <c r="I32" s="33" t="s">
        <v>390</v>
      </c>
      <c r="N32" s="18">
        <v>0</v>
      </c>
    </row>
    <row r="33" spans="2:14" ht="14.1" customHeight="1" x14ac:dyDescent="0.25">
      <c r="B33" s="24" t="s">
        <v>84</v>
      </c>
      <c r="C33" s="24" t="s">
        <v>78</v>
      </c>
      <c r="D33" s="36" t="s">
        <v>85</v>
      </c>
      <c r="E33" s="17" t="s">
        <v>86</v>
      </c>
      <c r="F33" s="37">
        <v>61690</v>
      </c>
      <c r="G33" s="16">
        <v>61690</v>
      </c>
      <c r="H33" s="17" t="str">
        <f t="shared" si="0"/>
        <v/>
      </c>
      <c r="I33" s="33" t="s">
        <v>390</v>
      </c>
      <c r="N33" s="18">
        <v>0</v>
      </c>
    </row>
    <row r="34" spans="2:14" ht="14.1" customHeight="1" x14ac:dyDescent="0.25">
      <c r="B34" s="24" t="s">
        <v>87</v>
      </c>
      <c r="C34" s="24" t="s">
        <v>88</v>
      </c>
      <c r="D34" s="24" t="s">
        <v>89</v>
      </c>
      <c r="E34" s="17" t="s">
        <v>90</v>
      </c>
      <c r="F34" s="25">
        <v>2638881</v>
      </c>
      <c r="G34" s="16">
        <v>2659587</v>
      </c>
      <c r="H34" s="17" t="str">
        <f t="shared" si="0"/>
        <v/>
      </c>
      <c r="N34" s="23">
        <v>20</v>
      </c>
    </row>
    <row r="35" spans="2:14" ht="13.5" customHeight="1" x14ac:dyDescent="0.25">
      <c r="B35" s="24" t="s">
        <v>91</v>
      </c>
      <c r="C35" s="38" t="s">
        <v>92</v>
      </c>
      <c r="D35" s="24" t="s">
        <v>93</v>
      </c>
      <c r="E35" s="17" t="s">
        <v>94</v>
      </c>
      <c r="F35" s="25">
        <v>364606</v>
      </c>
      <c r="G35" s="16">
        <v>364606</v>
      </c>
      <c r="H35" s="17" t="str">
        <f t="shared" si="0"/>
        <v/>
      </c>
      <c r="I35" s="1" t="s">
        <v>390</v>
      </c>
      <c r="N35" s="23">
        <v>1.2</v>
      </c>
    </row>
    <row r="36" spans="2:14" ht="13.5" customHeight="1" x14ac:dyDescent="0.25">
      <c r="B36" s="24" t="s">
        <v>95</v>
      </c>
      <c r="C36" s="39" t="s">
        <v>96</v>
      </c>
      <c r="D36" s="39" t="s">
        <v>97</v>
      </c>
      <c r="E36" s="17" t="s">
        <v>98</v>
      </c>
      <c r="F36" s="40">
        <v>974841</v>
      </c>
      <c r="G36" s="16">
        <v>976350</v>
      </c>
      <c r="H36" s="17" t="str">
        <f t="shared" si="0"/>
        <v/>
      </c>
      <c r="N36" s="23">
        <v>10</v>
      </c>
    </row>
    <row r="37" spans="2:14" ht="14.1" customHeight="1" x14ac:dyDescent="0.25">
      <c r="B37" s="24" t="s">
        <v>95</v>
      </c>
      <c r="C37" s="24" t="s">
        <v>99</v>
      </c>
      <c r="D37" s="24" t="s">
        <v>100</v>
      </c>
      <c r="E37" s="17" t="s">
        <v>101</v>
      </c>
      <c r="F37" s="25">
        <v>20010588</v>
      </c>
      <c r="G37" s="16">
        <v>20174656</v>
      </c>
      <c r="H37" s="17" t="str">
        <f t="shared" si="0"/>
        <v/>
      </c>
      <c r="I37" s="33"/>
      <c r="N37" s="23">
        <v>4</v>
      </c>
    </row>
    <row r="38" spans="2:14" ht="14.1" customHeight="1" x14ac:dyDescent="0.25">
      <c r="B38" s="24" t="s">
        <v>95</v>
      </c>
      <c r="C38" s="24" t="s">
        <v>99</v>
      </c>
      <c r="D38" s="24" t="s">
        <v>102</v>
      </c>
      <c r="E38" s="17" t="s">
        <v>103</v>
      </c>
      <c r="F38" s="25">
        <v>12681177</v>
      </c>
      <c r="G38" s="16">
        <v>12840603</v>
      </c>
      <c r="H38" s="17" t="str">
        <f t="shared" si="0"/>
        <v/>
      </c>
      <c r="I38" s="33"/>
      <c r="N38" s="23">
        <v>30</v>
      </c>
    </row>
    <row r="39" spans="2:14" ht="14.1" customHeight="1" x14ac:dyDescent="0.25">
      <c r="B39" s="24" t="s">
        <v>95</v>
      </c>
      <c r="C39" s="24" t="s">
        <v>99</v>
      </c>
      <c r="D39" s="24" t="s">
        <v>104</v>
      </c>
      <c r="E39" s="17" t="s">
        <v>105</v>
      </c>
      <c r="F39" s="25">
        <v>1215610</v>
      </c>
      <c r="G39" s="16">
        <v>1220484</v>
      </c>
      <c r="H39" s="17" t="str">
        <f t="shared" si="0"/>
        <v/>
      </c>
      <c r="N39" s="23">
        <v>3</v>
      </c>
    </row>
    <row r="40" spans="2:14" ht="14.1" customHeight="1" x14ac:dyDescent="0.25">
      <c r="B40" s="24" t="s">
        <v>95</v>
      </c>
      <c r="C40" s="24" t="s">
        <v>99</v>
      </c>
      <c r="D40" s="24" t="s">
        <v>106</v>
      </c>
      <c r="E40" s="17" t="s">
        <v>107</v>
      </c>
      <c r="F40" s="25">
        <v>161004</v>
      </c>
      <c r="G40" s="16">
        <v>161085</v>
      </c>
      <c r="H40" s="17" t="str">
        <f t="shared" si="0"/>
        <v/>
      </c>
      <c r="N40" s="23">
        <v>5</v>
      </c>
    </row>
    <row r="41" spans="2:14" ht="14.1" customHeight="1" x14ac:dyDescent="0.25">
      <c r="B41" s="24" t="s">
        <v>95</v>
      </c>
      <c r="C41" s="24" t="s">
        <v>108</v>
      </c>
      <c r="D41" s="24" t="s">
        <v>109</v>
      </c>
      <c r="E41" s="17" t="s">
        <v>110</v>
      </c>
      <c r="F41" s="25">
        <v>4833149</v>
      </c>
      <c r="G41" s="16">
        <v>4889799</v>
      </c>
      <c r="H41" s="17" t="str">
        <f t="shared" si="0"/>
        <v/>
      </c>
      <c r="I41" s="33"/>
      <c r="N41" s="23">
        <v>20</v>
      </c>
    </row>
    <row r="42" spans="2:14" ht="14.1" customHeight="1" x14ac:dyDescent="0.25">
      <c r="B42" s="24" t="s">
        <v>95</v>
      </c>
      <c r="C42" s="24" t="s">
        <v>108</v>
      </c>
      <c r="D42" s="24" t="s">
        <v>111</v>
      </c>
      <c r="E42" s="17" t="s">
        <v>112</v>
      </c>
      <c r="F42" s="25">
        <v>4806263</v>
      </c>
      <c r="G42" s="16">
        <v>4862914</v>
      </c>
      <c r="H42" s="17" t="str">
        <f t="shared" si="0"/>
        <v/>
      </c>
      <c r="I42" s="33"/>
      <c r="N42" s="23">
        <v>20</v>
      </c>
    </row>
    <row r="43" spans="2:14" ht="14.1" customHeight="1" x14ac:dyDescent="0.25">
      <c r="B43" s="24" t="s">
        <v>95</v>
      </c>
      <c r="C43" s="24" t="s">
        <v>113</v>
      </c>
      <c r="D43" s="24" t="s">
        <v>109</v>
      </c>
      <c r="E43" s="17" t="s">
        <v>114</v>
      </c>
      <c r="F43" s="25">
        <v>1560970</v>
      </c>
      <c r="G43" s="16">
        <v>1589004</v>
      </c>
      <c r="H43" s="17" t="str">
        <f t="shared" si="0"/>
        <v/>
      </c>
      <c r="N43" s="23">
        <v>15</v>
      </c>
    </row>
    <row r="44" spans="2:14" ht="14.1" customHeight="1" x14ac:dyDescent="0.25">
      <c r="B44" s="24" t="s">
        <v>95</v>
      </c>
      <c r="C44" s="24" t="s">
        <v>113</v>
      </c>
      <c r="D44" s="24" t="s">
        <v>111</v>
      </c>
      <c r="E44" s="17" t="s">
        <v>115</v>
      </c>
      <c r="F44" s="41">
        <v>1573431</v>
      </c>
      <c r="G44" s="16">
        <v>1601513</v>
      </c>
      <c r="H44" s="17" t="str">
        <f t="shared" si="0"/>
        <v/>
      </c>
      <c r="N44" s="23">
        <v>15</v>
      </c>
    </row>
    <row r="45" spans="2:14" ht="14.1" customHeight="1" x14ac:dyDescent="0.25">
      <c r="B45" s="24" t="s">
        <v>95</v>
      </c>
      <c r="C45" s="24" t="s">
        <v>116</v>
      </c>
      <c r="D45" s="24" t="s">
        <v>11</v>
      </c>
      <c r="E45" s="17" t="s">
        <v>117</v>
      </c>
      <c r="F45" s="25">
        <v>2239856</v>
      </c>
      <c r="G45" s="16">
        <v>2272836</v>
      </c>
      <c r="H45" s="17" t="str">
        <f t="shared" si="0"/>
        <v/>
      </c>
      <c r="N45" s="23">
        <v>15</v>
      </c>
    </row>
    <row r="46" spans="2:14" ht="14.1" customHeight="1" x14ac:dyDescent="0.25">
      <c r="B46" s="24" t="s">
        <v>118</v>
      </c>
      <c r="C46" s="24" t="s">
        <v>119</v>
      </c>
      <c r="D46" s="24" t="s">
        <v>120</v>
      </c>
      <c r="E46" s="17" t="s">
        <v>121</v>
      </c>
      <c r="F46" s="25">
        <v>4862308</v>
      </c>
      <c r="G46" s="16">
        <v>4919320</v>
      </c>
      <c r="H46" s="17" t="str">
        <f t="shared" si="0"/>
        <v/>
      </c>
      <c r="N46" s="23">
        <v>15</v>
      </c>
    </row>
    <row r="47" spans="2:14" ht="14.1" customHeight="1" x14ac:dyDescent="0.25">
      <c r="B47" s="24" t="s">
        <v>95</v>
      </c>
      <c r="C47" s="24" t="s">
        <v>122</v>
      </c>
      <c r="D47" s="24" t="s">
        <v>11</v>
      </c>
      <c r="E47" s="17" t="s">
        <v>123</v>
      </c>
      <c r="F47" s="25">
        <v>4598402</v>
      </c>
      <c r="G47" s="16">
        <v>4660179</v>
      </c>
      <c r="H47" s="17" t="str">
        <f t="shared" si="0"/>
        <v/>
      </c>
      <c r="N47" s="23">
        <v>15</v>
      </c>
    </row>
    <row r="48" spans="2:14" ht="14.1" customHeight="1" x14ac:dyDescent="0.25">
      <c r="B48" s="24" t="s">
        <v>95</v>
      </c>
      <c r="C48" s="24" t="s">
        <v>122</v>
      </c>
      <c r="D48" s="24" t="s">
        <v>13</v>
      </c>
      <c r="E48" s="17" t="s">
        <v>124</v>
      </c>
      <c r="F48" s="25">
        <v>4560498</v>
      </c>
      <c r="G48" s="16">
        <v>4621842</v>
      </c>
      <c r="H48" s="17" t="str">
        <f t="shared" si="0"/>
        <v/>
      </c>
      <c r="N48" s="23">
        <v>15</v>
      </c>
    </row>
    <row r="49" spans="2:16" ht="14.1" customHeight="1" x14ac:dyDescent="0.25">
      <c r="B49" s="24" t="s">
        <v>95</v>
      </c>
      <c r="C49" s="24" t="s">
        <v>125</v>
      </c>
      <c r="D49" s="24" t="s">
        <v>126</v>
      </c>
      <c r="E49" s="17" t="s">
        <v>127</v>
      </c>
      <c r="F49" s="25">
        <v>4009227</v>
      </c>
      <c r="G49" s="16">
        <v>4067788</v>
      </c>
      <c r="H49" s="17" t="str">
        <f t="shared" si="0"/>
        <v/>
      </c>
      <c r="N49" s="23">
        <v>15</v>
      </c>
    </row>
    <row r="50" spans="2:16" ht="14.1" customHeight="1" x14ac:dyDescent="0.25">
      <c r="B50" s="42" t="s">
        <v>95</v>
      </c>
      <c r="C50" s="24" t="s">
        <v>125</v>
      </c>
      <c r="D50" s="43" t="s">
        <v>128</v>
      </c>
      <c r="E50" s="17" t="s">
        <v>129</v>
      </c>
      <c r="F50" s="25">
        <v>315585</v>
      </c>
      <c r="G50" s="16">
        <v>320275</v>
      </c>
      <c r="H50" s="17" t="str">
        <f t="shared" si="0"/>
        <v/>
      </c>
      <c r="N50" s="23">
        <v>18</v>
      </c>
    </row>
    <row r="51" spans="2:16" ht="14.1" customHeight="1" x14ac:dyDescent="0.25">
      <c r="B51" s="44" t="s">
        <v>95</v>
      </c>
      <c r="C51" s="44" t="s">
        <v>125</v>
      </c>
      <c r="D51" s="45" t="s">
        <v>128</v>
      </c>
      <c r="E51" s="46" t="s">
        <v>129</v>
      </c>
      <c r="F51" s="47">
        <v>1641922</v>
      </c>
      <c r="G51" s="16">
        <v>1659974</v>
      </c>
      <c r="H51" s="17" t="str">
        <f t="shared" si="0"/>
        <v/>
      </c>
      <c r="N51" s="23">
        <v>15</v>
      </c>
    </row>
    <row r="52" spans="2:16" ht="14.1" customHeight="1" x14ac:dyDescent="0.25">
      <c r="B52" s="24" t="s">
        <v>130</v>
      </c>
      <c r="C52" s="24" t="s">
        <v>131</v>
      </c>
      <c r="D52" s="24" t="s">
        <v>132</v>
      </c>
      <c r="E52" s="17" t="s">
        <v>133</v>
      </c>
      <c r="F52" s="25">
        <v>785644</v>
      </c>
      <c r="G52" s="16">
        <v>798113</v>
      </c>
      <c r="H52" s="17" t="str">
        <f t="shared" si="0"/>
        <v/>
      </c>
      <c r="N52" s="23">
        <v>15</v>
      </c>
    </row>
    <row r="53" spans="2:16" ht="14.1" customHeight="1" x14ac:dyDescent="0.25">
      <c r="B53" s="24" t="s">
        <v>130</v>
      </c>
      <c r="C53" s="24" t="s">
        <v>134</v>
      </c>
      <c r="D53" s="24" t="s">
        <v>135</v>
      </c>
      <c r="E53" s="17" t="s">
        <v>136</v>
      </c>
      <c r="F53" s="25">
        <v>1370133</v>
      </c>
      <c r="G53" s="16">
        <v>1386950</v>
      </c>
      <c r="H53" s="17" t="str">
        <f t="shared" si="0"/>
        <v/>
      </c>
      <c r="N53" s="23">
        <v>15</v>
      </c>
    </row>
    <row r="54" spans="2:16" ht="14.1" customHeight="1" x14ac:dyDescent="0.25">
      <c r="B54" s="24" t="s">
        <v>137</v>
      </c>
      <c r="C54" s="24" t="s">
        <v>138</v>
      </c>
      <c r="D54" s="24" t="s">
        <v>139</v>
      </c>
      <c r="E54" s="17" t="s">
        <v>140</v>
      </c>
      <c r="F54" s="25">
        <v>41710</v>
      </c>
      <c r="G54" s="16">
        <v>44280</v>
      </c>
      <c r="H54" s="17" t="str">
        <f t="shared" si="0"/>
        <v/>
      </c>
      <c r="N54" s="23">
        <v>20</v>
      </c>
    </row>
    <row r="55" spans="2:16" ht="14.1" customHeight="1" x14ac:dyDescent="0.25">
      <c r="B55" s="24" t="s">
        <v>141</v>
      </c>
      <c r="C55" s="24" t="s">
        <v>142</v>
      </c>
      <c r="D55" s="24" t="s">
        <v>70</v>
      </c>
      <c r="E55" s="17" t="s">
        <v>143</v>
      </c>
      <c r="F55" s="25">
        <v>1544740</v>
      </c>
      <c r="G55" s="16">
        <v>1591977</v>
      </c>
      <c r="H55" s="17" t="str">
        <f t="shared" si="0"/>
        <v/>
      </c>
      <c r="N55" s="23">
        <v>20</v>
      </c>
    </row>
    <row r="56" spans="2:16" ht="14.1" customHeight="1" x14ac:dyDescent="0.25">
      <c r="B56" s="24" t="s">
        <v>141</v>
      </c>
      <c r="C56" s="24" t="s">
        <v>144</v>
      </c>
      <c r="D56" s="24" t="s">
        <v>11</v>
      </c>
      <c r="E56" s="17" t="s">
        <v>145</v>
      </c>
      <c r="F56" s="25">
        <v>2524700</v>
      </c>
      <c r="G56" s="16">
        <v>2568847</v>
      </c>
      <c r="H56" s="17" t="str">
        <f t="shared" si="0"/>
        <v/>
      </c>
      <c r="N56" s="23">
        <v>20</v>
      </c>
    </row>
    <row r="57" spans="2:16" ht="14.1" customHeight="1" x14ac:dyDescent="0.25">
      <c r="B57" s="24" t="s">
        <v>141</v>
      </c>
      <c r="C57" s="24" t="s">
        <v>144</v>
      </c>
      <c r="D57" s="24" t="s">
        <v>13</v>
      </c>
      <c r="E57" s="17" t="s">
        <v>146</v>
      </c>
      <c r="F57" s="25">
        <v>2413364</v>
      </c>
      <c r="G57" s="16">
        <v>2454997</v>
      </c>
      <c r="H57" s="17" t="str">
        <f t="shared" si="0"/>
        <v/>
      </c>
      <c r="N57" s="23">
        <v>20</v>
      </c>
    </row>
    <row r="58" spans="2:16" s="1" customFormat="1" ht="14.1" customHeight="1" x14ac:dyDescent="0.25">
      <c r="B58" s="24" t="s">
        <v>141</v>
      </c>
      <c r="C58" s="24" t="s">
        <v>147</v>
      </c>
      <c r="D58" s="24" t="s">
        <v>109</v>
      </c>
      <c r="E58" s="17" t="s">
        <v>148</v>
      </c>
      <c r="F58" s="25">
        <v>26999</v>
      </c>
      <c r="G58" s="16">
        <v>27176</v>
      </c>
      <c r="H58" s="17" t="str">
        <f t="shared" si="0"/>
        <v/>
      </c>
      <c r="N58" s="23">
        <v>10</v>
      </c>
      <c r="P58" s="2"/>
    </row>
    <row r="59" spans="2:16" s="1" customFormat="1" ht="14.1" customHeight="1" x14ac:dyDescent="0.25">
      <c r="B59" s="24" t="s">
        <v>141</v>
      </c>
      <c r="C59" s="24" t="s">
        <v>149</v>
      </c>
      <c r="D59" s="24" t="s">
        <v>150</v>
      </c>
      <c r="E59" s="17" t="s">
        <v>151</v>
      </c>
      <c r="F59" s="30">
        <v>12155967</v>
      </c>
      <c r="G59" s="26">
        <v>12300680</v>
      </c>
      <c r="H59" s="48" t="str">
        <f t="shared" si="0"/>
        <v/>
      </c>
      <c r="N59" s="23">
        <v>8</v>
      </c>
      <c r="P59" s="2"/>
    </row>
    <row r="60" spans="2:16" s="1" customFormat="1" ht="14.1" customHeight="1" x14ac:dyDescent="0.25">
      <c r="B60" s="24" t="s">
        <v>141</v>
      </c>
      <c r="C60" s="24" t="s">
        <v>149</v>
      </c>
      <c r="D60" s="24" t="s">
        <v>152</v>
      </c>
      <c r="E60" s="17" t="s">
        <v>153</v>
      </c>
      <c r="F60" s="30">
        <v>9900104</v>
      </c>
      <c r="G60" s="26">
        <v>10017782</v>
      </c>
      <c r="H60" s="48" t="str">
        <f t="shared" si="0"/>
        <v/>
      </c>
      <c r="I60" s="1" t="s">
        <v>390</v>
      </c>
      <c r="N60" s="23">
        <v>8</v>
      </c>
      <c r="P60" s="2"/>
    </row>
    <row r="61" spans="2:16" s="1" customFormat="1" ht="14.1" customHeight="1" x14ac:dyDescent="0.25">
      <c r="B61" s="24" t="s">
        <v>141</v>
      </c>
      <c r="C61" s="24" t="s">
        <v>154</v>
      </c>
      <c r="D61" s="24" t="s">
        <v>11</v>
      </c>
      <c r="E61" s="17" t="s">
        <v>155</v>
      </c>
      <c r="F61" s="25">
        <v>22048</v>
      </c>
      <c r="G61" s="49">
        <v>39275</v>
      </c>
      <c r="H61" s="17" t="str">
        <f t="shared" si="0"/>
        <v>ATTENTION</v>
      </c>
      <c r="N61" s="23">
        <v>1</v>
      </c>
      <c r="P61" s="2"/>
    </row>
    <row r="62" spans="2:16" s="1" customFormat="1" ht="14.1" customHeight="1" x14ac:dyDescent="0.25">
      <c r="B62" s="24" t="s">
        <v>141</v>
      </c>
      <c r="C62" s="24" t="s">
        <v>154</v>
      </c>
      <c r="D62" s="24" t="s">
        <v>13</v>
      </c>
      <c r="E62" s="17" t="s">
        <v>156</v>
      </c>
      <c r="F62" s="25">
        <v>21480</v>
      </c>
      <c r="G62" s="49">
        <v>38264</v>
      </c>
      <c r="H62" s="17" t="str">
        <f t="shared" ref="H62:H119" si="1">IF((($G62-$F62)/$F62)*100&gt;$N62,"ATTENTION","")</f>
        <v>ATTENTION</v>
      </c>
      <c r="N62" s="23">
        <v>1</v>
      </c>
      <c r="P62" s="2"/>
    </row>
    <row r="63" spans="2:16" s="1" customFormat="1" ht="14.1" customHeight="1" x14ac:dyDescent="0.25">
      <c r="B63" s="50" t="s">
        <v>157</v>
      </c>
      <c r="C63" s="24" t="s">
        <v>158</v>
      </c>
      <c r="D63" s="24" t="s">
        <v>61</v>
      </c>
      <c r="E63" s="17" t="s">
        <v>159</v>
      </c>
      <c r="F63" s="25">
        <v>3042683</v>
      </c>
      <c r="G63" s="16">
        <v>3096734</v>
      </c>
      <c r="H63" s="17" t="str">
        <f t="shared" si="1"/>
        <v/>
      </c>
      <c r="N63" s="23">
        <v>20</v>
      </c>
      <c r="P63" s="2"/>
    </row>
    <row r="64" spans="2:16" s="1" customFormat="1" ht="14.1" customHeight="1" x14ac:dyDescent="0.25">
      <c r="B64" s="24" t="s">
        <v>161</v>
      </c>
      <c r="C64" s="24" t="s">
        <v>162</v>
      </c>
      <c r="D64" s="36"/>
      <c r="E64" s="17" t="s">
        <v>163</v>
      </c>
      <c r="F64" s="30">
        <v>739205</v>
      </c>
      <c r="G64" s="16">
        <v>744141</v>
      </c>
      <c r="H64" s="48" t="str">
        <f t="shared" si="1"/>
        <v/>
      </c>
      <c r="I64" s="1" t="s">
        <v>390</v>
      </c>
      <c r="N64" s="23">
        <v>10</v>
      </c>
      <c r="P64" s="2"/>
    </row>
    <row r="65" spans="2:16" s="1" customFormat="1" ht="14.1" customHeight="1" x14ac:dyDescent="0.25">
      <c r="B65" s="24" t="s">
        <v>161</v>
      </c>
      <c r="C65" s="24" t="s">
        <v>164</v>
      </c>
      <c r="D65" s="24" t="s">
        <v>89</v>
      </c>
      <c r="E65" s="17" t="s">
        <v>165</v>
      </c>
      <c r="F65" s="25">
        <v>2115213</v>
      </c>
      <c r="G65" s="16">
        <v>2131534</v>
      </c>
      <c r="H65" s="17" t="str">
        <f t="shared" si="1"/>
        <v/>
      </c>
      <c r="N65" s="23">
        <v>15</v>
      </c>
      <c r="P65" s="2"/>
    </row>
    <row r="66" spans="2:16" s="1" customFormat="1" ht="14.1" customHeight="1" x14ac:dyDescent="0.25">
      <c r="B66" s="24" t="s">
        <v>161</v>
      </c>
      <c r="C66" s="24" t="s">
        <v>164</v>
      </c>
      <c r="D66" s="24" t="s">
        <v>166</v>
      </c>
      <c r="E66" s="17" t="s">
        <v>167</v>
      </c>
      <c r="F66" s="25">
        <v>2243969</v>
      </c>
      <c r="G66" s="16">
        <v>2261293</v>
      </c>
      <c r="H66" s="17" t="str">
        <f t="shared" si="1"/>
        <v/>
      </c>
      <c r="N66" s="23">
        <v>15</v>
      </c>
      <c r="P66" s="2"/>
    </row>
    <row r="67" spans="2:16" s="1" customFormat="1" ht="14.1" customHeight="1" x14ac:dyDescent="0.25">
      <c r="B67" s="24" t="s">
        <v>161</v>
      </c>
      <c r="C67" s="24" t="s">
        <v>168</v>
      </c>
      <c r="D67" s="24"/>
      <c r="E67" s="17" t="s">
        <v>169</v>
      </c>
      <c r="F67" s="25">
        <v>889556</v>
      </c>
      <c r="G67" s="16">
        <v>897290</v>
      </c>
      <c r="H67" s="17" t="str">
        <f t="shared" si="1"/>
        <v/>
      </c>
      <c r="N67" s="23">
        <v>20</v>
      </c>
      <c r="P67" s="2"/>
    </row>
    <row r="68" spans="2:16" ht="14.1" customHeight="1" x14ac:dyDescent="0.25">
      <c r="B68" s="24" t="s">
        <v>161</v>
      </c>
      <c r="C68" s="24" t="s">
        <v>170</v>
      </c>
      <c r="D68" s="24" t="s">
        <v>13</v>
      </c>
      <c r="E68" s="17" t="s">
        <v>171</v>
      </c>
      <c r="F68" s="25">
        <v>4351449</v>
      </c>
      <c r="G68" s="16">
        <v>4416855</v>
      </c>
      <c r="H68" s="17" t="str">
        <f t="shared" si="1"/>
        <v/>
      </c>
      <c r="N68" s="23">
        <v>15</v>
      </c>
    </row>
    <row r="69" spans="2:16" ht="14.1" customHeight="1" x14ac:dyDescent="0.25">
      <c r="B69" s="24" t="s">
        <v>161</v>
      </c>
      <c r="C69" s="24" t="s">
        <v>170</v>
      </c>
      <c r="D69" s="24" t="s">
        <v>15</v>
      </c>
      <c r="E69" s="17" t="s">
        <v>172</v>
      </c>
      <c r="F69" s="25">
        <v>4231383</v>
      </c>
      <c r="G69" s="16">
        <v>4294019</v>
      </c>
      <c r="H69" s="17" t="str">
        <f t="shared" si="1"/>
        <v/>
      </c>
      <c r="N69" s="23">
        <v>15</v>
      </c>
    </row>
    <row r="70" spans="2:16" ht="14.1" customHeight="1" x14ac:dyDescent="0.25">
      <c r="B70" s="24" t="s">
        <v>161</v>
      </c>
      <c r="C70" s="24" t="s">
        <v>173</v>
      </c>
      <c r="D70" s="24" t="s">
        <v>62</v>
      </c>
      <c r="E70" s="17" t="s">
        <v>174</v>
      </c>
      <c r="F70" s="25">
        <v>3262438</v>
      </c>
      <c r="G70" s="16">
        <v>3318310</v>
      </c>
      <c r="H70" s="17" t="str">
        <f t="shared" si="1"/>
        <v/>
      </c>
      <c r="N70" s="23">
        <v>15</v>
      </c>
    </row>
    <row r="71" spans="2:16" ht="14.1" customHeight="1" x14ac:dyDescent="0.25">
      <c r="B71" s="24" t="s">
        <v>161</v>
      </c>
      <c r="C71" s="24" t="s">
        <v>173</v>
      </c>
      <c r="D71" s="24" t="s">
        <v>64</v>
      </c>
      <c r="E71" s="17" t="s">
        <v>175</v>
      </c>
      <c r="F71" s="25">
        <v>3216994</v>
      </c>
      <c r="G71" s="16">
        <v>3272297</v>
      </c>
      <c r="H71" s="17" t="str">
        <f t="shared" si="1"/>
        <v/>
      </c>
      <c r="N71" s="23">
        <v>15</v>
      </c>
    </row>
    <row r="72" spans="2:16" ht="13.5" customHeight="1" x14ac:dyDescent="0.25">
      <c r="B72" s="51" t="s">
        <v>176</v>
      </c>
      <c r="C72" s="52" t="s">
        <v>177</v>
      </c>
      <c r="D72" s="53"/>
      <c r="E72" s="17" t="s">
        <v>178</v>
      </c>
      <c r="F72" s="54">
        <v>1479799</v>
      </c>
      <c r="G72" s="55">
        <v>1488859</v>
      </c>
      <c r="H72" s="17" t="str">
        <f t="shared" si="1"/>
        <v/>
      </c>
      <c r="N72" s="23">
        <v>10</v>
      </c>
    </row>
    <row r="73" spans="2:16" ht="14.1" customHeight="1" x14ac:dyDescent="0.25">
      <c r="B73" s="24" t="s">
        <v>176</v>
      </c>
      <c r="C73" s="24" t="s">
        <v>179</v>
      </c>
      <c r="D73" s="24" t="s">
        <v>89</v>
      </c>
      <c r="E73" s="17" t="s">
        <v>180</v>
      </c>
      <c r="F73" s="25">
        <v>2047680</v>
      </c>
      <c r="G73" s="16">
        <v>2073069</v>
      </c>
      <c r="H73" s="17" t="str">
        <f t="shared" si="1"/>
        <v/>
      </c>
      <c r="I73" s="33"/>
      <c r="N73" s="23">
        <v>17</v>
      </c>
    </row>
    <row r="74" spans="2:16" ht="14.1" customHeight="1" x14ac:dyDescent="0.25">
      <c r="B74" s="24" t="s">
        <v>176</v>
      </c>
      <c r="C74" s="24" t="s">
        <v>179</v>
      </c>
      <c r="D74" s="24" t="s">
        <v>166</v>
      </c>
      <c r="E74" s="17" t="s">
        <v>181</v>
      </c>
      <c r="F74" s="25">
        <v>1873494</v>
      </c>
      <c r="G74" s="16">
        <v>1894339</v>
      </c>
      <c r="H74" s="17" t="str">
        <f t="shared" si="1"/>
        <v/>
      </c>
      <c r="N74" s="23">
        <v>17</v>
      </c>
    </row>
    <row r="75" spans="2:16" ht="14.1" customHeight="1" x14ac:dyDescent="0.25">
      <c r="B75" s="24" t="s">
        <v>182</v>
      </c>
      <c r="C75" s="24" t="s">
        <v>183</v>
      </c>
      <c r="D75" s="24" t="s">
        <v>184</v>
      </c>
      <c r="E75" s="17" t="s">
        <v>185</v>
      </c>
      <c r="F75" s="25">
        <v>321753</v>
      </c>
      <c r="G75" s="16">
        <v>325226</v>
      </c>
      <c r="H75" s="17" t="str">
        <f t="shared" si="1"/>
        <v/>
      </c>
      <c r="N75" s="23">
        <v>20</v>
      </c>
    </row>
    <row r="76" spans="2:16" ht="14.1" customHeight="1" x14ac:dyDescent="0.25">
      <c r="B76" s="19" t="s">
        <v>186</v>
      </c>
      <c r="C76" s="19" t="s">
        <v>99</v>
      </c>
      <c r="D76" s="19" t="s">
        <v>187</v>
      </c>
      <c r="E76" s="17" t="s">
        <v>188</v>
      </c>
      <c r="F76" s="21">
        <v>797841</v>
      </c>
      <c r="G76" s="34">
        <v>797841</v>
      </c>
      <c r="H76" s="17" t="str">
        <f t="shared" si="1"/>
        <v/>
      </c>
      <c r="I76" s="1" t="s">
        <v>390</v>
      </c>
      <c r="N76" s="23">
        <v>1.5</v>
      </c>
    </row>
    <row r="77" spans="2:16" ht="14.1" customHeight="1" x14ac:dyDescent="0.25">
      <c r="B77" s="24" t="s">
        <v>189</v>
      </c>
      <c r="C77" s="24" t="s">
        <v>190</v>
      </c>
      <c r="D77" s="24" t="s">
        <v>11</v>
      </c>
      <c r="E77" s="17" t="s">
        <v>191</v>
      </c>
      <c r="F77" s="25">
        <v>11680669</v>
      </c>
      <c r="G77" s="16">
        <v>11801889</v>
      </c>
      <c r="H77" s="17" t="str">
        <f t="shared" si="1"/>
        <v/>
      </c>
      <c r="I77" s="5"/>
      <c r="N77" s="23">
        <v>15</v>
      </c>
    </row>
    <row r="78" spans="2:16" ht="14.1" customHeight="1" x14ac:dyDescent="0.25">
      <c r="B78" s="24" t="s">
        <v>189</v>
      </c>
      <c r="C78" s="24" t="s">
        <v>190</v>
      </c>
      <c r="D78" s="24" t="s">
        <v>13</v>
      </c>
      <c r="E78" s="17" t="s">
        <v>192</v>
      </c>
      <c r="F78" s="25">
        <v>11813461</v>
      </c>
      <c r="G78" s="16">
        <v>11932557</v>
      </c>
      <c r="H78" s="17" t="str">
        <f t="shared" si="1"/>
        <v/>
      </c>
      <c r="I78" s="5"/>
      <c r="N78" s="23">
        <v>15</v>
      </c>
    </row>
    <row r="79" spans="2:16" ht="14.1" customHeight="1" x14ac:dyDescent="0.25">
      <c r="B79" s="44" t="s">
        <v>189</v>
      </c>
      <c r="C79" s="44" t="s">
        <v>190</v>
      </c>
      <c r="D79" s="44" t="s">
        <v>193</v>
      </c>
      <c r="E79" s="17" t="s">
        <v>194</v>
      </c>
      <c r="F79" s="56">
        <v>6643</v>
      </c>
      <c r="G79" s="26">
        <v>6836</v>
      </c>
      <c r="H79" s="48" t="str">
        <f t="shared" si="1"/>
        <v/>
      </c>
      <c r="I79" s="57"/>
      <c r="J79" s="58"/>
      <c r="K79" s="59"/>
      <c r="N79" s="23">
        <v>15</v>
      </c>
    </row>
    <row r="80" spans="2:16" ht="14.1" customHeight="1" x14ac:dyDescent="0.25">
      <c r="B80" s="44" t="s">
        <v>189</v>
      </c>
      <c r="C80" s="44" t="s">
        <v>190</v>
      </c>
      <c r="D80" s="44" t="s">
        <v>193</v>
      </c>
      <c r="E80" s="17" t="s">
        <v>194</v>
      </c>
      <c r="F80" s="60">
        <v>149799</v>
      </c>
      <c r="G80" s="61">
        <v>152766</v>
      </c>
      <c r="H80" s="48" t="str">
        <f t="shared" si="1"/>
        <v/>
      </c>
      <c r="I80" s="57"/>
      <c r="J80" s="58"/>
      <c r="K80" s="59"/>
      <c r="N80" s="23">
        <v>8</v>
      </c>
    </row>
    <row r="81" spans="2:14" ht="14.1" customHeight="1" x14ac:dyDescent="0.25">
      <c r="B81" s="24" t="s">
        <v>189</v>
      </c>
      <c r="C81" s="24" t="s">
        <v>195</v>
      </c>
      <c r="D81" s="24" t="s">
        <v>196</v>
      </c>
      <c r="E81" s="17" t="s">
        <v>197</v>
      </c>
      <c r="F81" s="25">
        <v>182419</v>
      </c>
      <c r="G81" s="16">
        <v>197117</v>
      </c>
      <c r="H81" s="48" t="str">
        <f t="shared" si="1"/>
        <v/>
      </c>
      <c r="I81" s="57"/>
      <c r="J81" s="57"/>
      <c r="N81" s="23">
        <v>20</v>
      </c>
    </row>
    <row r="82" spans="2:14" ht="14.1" customHeight="1" x14ac:dyDescent="0.25">
      <c r="B82" s="24" t="s">
        <v>189</v>
      </c>
      <c r="C82" s="24" t="s">
        <v>198</v>
      </c>
      <c r="D82" s="24" t="s">
        <v>199</v>
      </c>
      <c r="E82" s="17" t="s">
        <v>200</v>
      </c>
      <c r="F82" s="25">
        <v>1648550</v>
      </c>
      <c r="G82" s="16">
        <v>1676722</v>
      </c>
      <c r="H82" s="48" t="str">
        <f t="shared" si="1"/>
        <v/>
      </c>
      <c r="I82" s="57"/>
      <c r="J82" s="57"/>
      <c r="N82" s="23">
        <v>20</v>
      </c>
    </row>
    <row r="83" spans="2:14" ht="14.1" customHeight="1" x14ac:dyDescent="0.25">
      <c r="B83" s="44" t="s">
        <v>189</v>
      </c>
      <c r="C83" s="44" t="s">
        <v>198</v>
      </c>
      <c r="D83" s="44" t="s">
        <v>201</v>
      </c>
      <c r="E83" s="17" t="s">
        <v>202</v>
      </c>
      <c r="F83" s="47">
        <v>1406482</v>
      </c>
      <c r="G83" s="26">
        <v>1414459</v>
      </c>
      <c r="H83" s="48" t="str">
        <f t="shared" si="1"/>
        <v/>
      </c>
      <c r="I83" s="62"/>
      <c r="J83" s="57"/>
      <c r="K83" s="59"/>
      <c r="N83" s="23">
        <v>20</v>
      </c>
    </row>
    <row r="84" spans="2:14" ht="14.1" customHeight="1" x14ac:dyDescent="0.25">
      <c r="B84" s="44" t="s">
        <v>189</v>
      </c>
      <c r="C84" s="44" t="s">
        <v>198</v>
      </c>
      <c r="D84" s="44" t="s">
        <v>201</v>
      </c>
      <c r="E84" s="17" t="s">
        <v>202</v>
      </c>
      <c r="F84" s="63">
        <v>704475</v>
      </c>
      <c r="G84" s="26">
        <v>713427</v>
      </c>
      <c r="H84" s="48" t="str">
        <f t="shared" si="1"/>
        <v/>
      </c>
      <c r="I84" s="62"/>
      <c r="J84" s="57"/>
      <c r="K84" s="59"/>
      <c r="N84" s="23">
        <v>5</v>
      </c>
    </row>
    <row r="85" spans="2:14" ht="14.1" customHeight="1" x14ac:dyDescent="0.25">
      <c r="B85" s="44" t="s">
        <v>203</v>
      </c>
      <c r="C85" s="44" t="s">
        <v>198</v>
      </c>
      <c r="D85" s="44" t="s">
        <v>204</v>
      </c>
      <c r="E85" s="17" t="s">
        <v>205</v>
      </c>
      <c r="F85" s="56">
        <v>232105</v>
      </c>
      <c r="G85" s="26">
        <v>238868</v>
      </c>
      <c r="H85" s="48" t="str">
        <f t="shared" si="1"/>
        <v/>
      </c>
      <c r="I85" s="57" t="s">
        <v>390</v>
      </c>
      <c r="J85" s="57"/>
      <c r="K85" s="59"/>
      <c r="N85" s="23">
        <v>20</v>
      </c>
    </row>
    <row r="86" spans="2:14" ht="14.1" customHeight="1" x14ac:dyDescent="0.25">
      <c r="B86" s="44" t="s">
        <v>203</v>
      </c>
      <c r="C86" s="44" t="s">
        <v>198</v>
      </c>
      <c r="D86" s="44" t="s">
        <v>204</v>
      </c>
      <c r="E86" s="17" t="s">
        <v>205</v>
      </c>
      <c r="F86" s="56">
        <v>165624</v>
      </c>
      <c r="G86" s="26">
        <v>165631</v>
      </c>
      <c r="H86" s="48" t="str">
        <f t="shared" si="1"/>
        <v/>
      </c>
      <c r="I86" s="57" t="s">
        <v>390</v>
      </c>
      <c r="J86" s="57"/>
      <c r="K86" s="59"/>
      <c r="N86" s="23">
        <v>20</v>
      </c>
    </row>
    <row r="87" spans="2:14" ht="14.1" customHeight="1" x14ac:dyDescent="0.25">
      <c r="B87" s="44" t="s">
        <v>189</v>
      </c>
      <c r="C87" s="44" t="s">
        <v>198</v>
      </c>
      <c r="D87" s="44" t="s">
        <v>206</v>
      </c>
      <c r="E87" s="17" t="s">
        <v>207</v>
      </c>
      <c r="F87" s="47">
        <v>185516</v>
      </c>
      <c r="G87" s="16">
        <v>189849</v>
      </c>
      <c r="H87" s="48" t="str">
        <f t="shared" si="1"/>
        <v/>
      </c>
      <c r="I87" s="57" t="s">
        <v>390</v>
      </c>
      <c r="J87" s="57"/>
      <c r="K87" s="59"/>
      <c r="N87" s="23">
        <v>20</v>
      </c>
    </row>
    <row r="88" spans="2:14" ht="14.1" customHeight="1" x14ac:dyDescent="0.25">
      <c r="B88" s="44" t="s">
        <v>189</v>
      </c>
      <c r="C88" s="44" t="s">
        <v>198</v>
      </c>
      <c r="D88" s="44" t="s">
        <v>206</v>
      </c>
      <c r="E88" s="17" t="s">
        <v>207</v>
      </c>
      <c r="F88" s="47">
        <v>352828</v>
      </c>
      <c r="G88" s="64">
        <v>362153</v>
      </c>
      <c r="H88" s="48" t="str">
        <f t="shared" si="1"/>
        <v/>
      </c>
      <c r="I88" s="57" t="s">
        <v>390</v>
      </c>
      <c r="J88" s="57"/>
      <c r="K88" s="59"/>
      <c r="N88" s="23">
        <v>20</v>
      </c>
    </row>
    <row r="89" spans="2:14" ht="14.1" customHeight="1" x14ac:dyDescent="0.25">
      <c r="B89" s="44" t="s">
        <v>189</v>
      </c>
      <c r="C89" s="44" t="s">
        <v>198</v>
      </c>
      <c r="D89" s="44" t="s">
        <v>208</v>
      </c>
      <c r="E89" s="17" t="s">
        <v>209</v>
      </c>
      <c r="F89" s="47">
        <v>226597</v>
      </c>
      <c r="G89" s="16">
        <v>233231</v>
      </c>
      <c r="H89" s="48" t="str">
        <f t="shared" si="1"/>
        <v/>
      </c>
      <c r="I89" s="57"/>
      <c r="J89" s="57"/>
      <c r="K89" s="65"/>
      <c r="N89" s="23">
        <v>10</v>
      </c>
    </row>
    <row r="90" spans="2:14" ht="14.1" customHeight="1" x14ac:dyDescent="0.25">
      <c r="B90" s="44" t="s">
        <v>189</v>
      </c>
      <c r="C90" s="44" t="s">
        <v>198</v>
      </c>
      <c r="D90" s="44" t="s">
        <v>208</v>
      </c>
      <c r="E90" s="17" t="s">
        <v>209</v>
      </c>
      <c r="F90" s="66">
        <v>1110290</v>
      </c>
      <c r="G90" s="64">
        <v>1112234</v>
      </c>
      <c r="H90" s="48" t="str">
        <f t="shared" si="1"/>
        <v/>
      </c>
      <c r="I90" s="57"/>
      <c r="J90" s="57"/>
      <c r="K90" s="65"/>
      <c r="N90" s="23">
        <v>10</v>
      </c>
    </row>
    <row r="91" spans="2:14" ht="14.1" customHeight="1" x14ac:dyDescent="0.25">
      <c r="B91" s="44" t="s">
        <v>203</v>
      </c>
      <c r="C91" s="44" t="s">
        <v>198</v>
      </c>
      <c r="D91" s="44" t="s">
        <v>210</v>
      </c>
      <c r="E91" s="17" t="s">
        <v>211</v>
      </c>
      <c r="F91" s="47">
        <v>175868</v>
      </c>
      <c r="G91" s="26">
        <v>177495</v>
      </c>
      <c r="H91" s="48" t="str">
        <f t="shared" si="1"/>
        <v/>
      </c>
      <c r="I91" s="57"/>
      <c r="J91" s="62"/>
      <c r="K91" s="59"/>
      <c r="N91" s="23">
        <v>20</v>
      </c>
    </row>
    <row r="92" spans="2:14" ht="14.1" customHeight="1" x14ac:dyDescent="0.25">
      <c r="B92" s="44" t="s">
        <v>203</v>
      </c>
      <c r="C92" s="44" t="s">
        <v>198</v>
      </c>
      <c r="D92" s="44" t="s">
        <v>210</v>
      </c>
      <c r="E92" s="17" t="s">
        <v>211</v>
      </c>
      <c r="F92" s="47">
        <v>1748736</v>
      </c>
      <c r="G92" s="67">
        <v>1786899</v>
      </c>
      <c r="H92" s="48" t="str">
        <f t="shared" si="1"/>
        <v/>
      </c>
      <c r="I92" s="57"/>
      <c r="J92" s="62"/>
      <c r="K92" s="59"/>
      <c r="N92" s="23">
        <v>20</v>
      </c>
    </row>
    <row r="93" spans="2:14" ht="14.1" customHeight="1" x14ac:dyDescent="0.25">
      <c r="B93" s="24" t="s">
        <v>203</v>
      </c>
      <c r="C93" s="24" t="s">
        <v>212</v>
      </c>
      <c r="D93" s="24" t="s">
        <v>213</v>
      </c>
      <c r="E93" s="17" t="s">
        <v>214</v>
      </c>
      <c r="F93" s="25">
        <v>2917481</v>
      </c>
      <c r="G93" s="26">
        <v>2972032</v>
      </c>
      <c r="H93" s="48" t="str">
        <f t="shared" si="1"/>
        <v/>
      </c>
      <c r="I93" s="62"/>
      <c r="J93" s="57"/>
      <c r="N93" s="23">
        <v>15</v>
      </c>
    </row>
    <row r="94" spans="2:14" ht="14.1" customHeight="1" x14ac:dyDescent="0.25">
      <c r="B94" s="44" t="s">
        <v>189</v>
      </c>
      <c r="C94" s="44" t="s">
        <v>212</v>
      </c>
      <c r="D94" s="44" t="s">
        <v>215</v>
      </c>
      <c r="E94" s="17" t="s">
        <v>216</v>
      </c>
      <c r="F94" s="47">
        <v>276582</v>
      </c>
      <c r="G94" s="26">
        <v>279462</v>
      </c>
      <c r="H94" s="48" t="str">
        <f t="shared" si="1"/>
        <v/>
      </c>
      <c r="I94" s="62"/>
      <c r="J94" s="57"/>
      <c r="K94" s="59"/>
      <c r="N94" s="23">
        <v>20</v>
      </c>
    </row>
    <row r="95" spans="2:14" ht="14.1" customHeight="1" x14ac:dyDescent="0.25">
      <c r="B95" s="44" t="s">
        <v>189</v>
      </c>
      <c r="C95" s="44" t="s">
        <v>212</v>
      </c>
      <c r="D95" s="44" t="s">
        <v>215</v>
      </c>
      <c r="E95" s="17" t="s">
        <v>216</v>
      </c>
      <c r="F95" s="68">
        <v>1038145</v>
      </c>
      <c r="G95" s="64">
        <v>1059876</v>
      </c>
      <c r="H95" s="48" t="str">
        <f t="shared" si="1"/>
        <v/>
      </c>
      <c r="I95" s="62"/>
      <c r="J95" s="57"/>
      <c r="K95" s="59"/>
      <c r="N95" s="23">
        <v>20</v>
      </c>
    </row>
    <row r="96" spans="2:14" ht="14.1" customHeight="1" x14ac:dyDescent="0.25">
      <c r="B96" s="44" t="s">
        <v>189</v>
      </c>
      <c r="C96" s="44" t="s">
        <v>212</v>
      </c>
      <c r="D96" s="69" t="s">
        <v>217</v>
      </c>
      <c r="E96" s="17" t="s">
        <v>218</v>
      </c>
      <c r="F96" s="70">
        <v>228986</v>
      </c>
      <c r="G96" s="26">
        <v>232650</v>
      </c>
      <c r="H96" s="48" t="str">
        <f t="shared" si="1"/>
        <v/>
      </c>
      <c r="I96" s="62"/>
      <c r="J96" s="57"/>
      <c r="K96" s="59"/>
      <c r="N96" s="23">
        <v>20</v>
      </c>
    </row>
    <row r="97" spans="2:14" ht="14.1" customHeight="1" x14ac:dyDescent="0.25">
      <c r="B97" s="44" t="s">
        <v>189</v>
      </c>
      <c r="C97" s="44" t="s">
        <v>212</v>
      </c>
      <c r="D97" s="69" t="s">
        <v>217</v>
      </c>
      <c r="E97" s="17" t="s">
        <v>218</v>
      </c>
      <c r="F97" s="68">
        <v>956474</v>
      </c>
      <c r="G97" s="64">
        <v>994597</v>
      </c>
      <c r="H97" s="48" t="str">
        <f t="shared" si="1"/>
        <v/>
      </c>
      <c r="I97" s="62"/>
      <c r="J97" s="57"/>
      <c r="K97" s="59"/>
      <c r="N97" s="23">
        <v>15</v>
      </c>
    </row>
    <row r="98" spans="2:14" ht="14.1" customHeight="1" x14ac:dyDescent="0.25">
      <c r="B98" s="44" t="s">
        <v>189</v>
      </c>
      <c r="C98" s="44" t="s">
        <v>212</v>
      </c>
      <c r="D98" s="44" t="s">
        <v>219</v>
      </c>
      <c r="E98" s="17" t="s">
        <v>220</v>
      </c>
      <c r="F98" s="56">
        <v>152240</v>
      </c>
      <c r="G98" s="26">
        <v>156225</v>
      </c>
      <c r="H98" s="48" t="str">
        <f t="shared" si="1"/>
        <v/>
      </c>
      <c r="I98" s="62"/>
      <c r="J98" s="57"/>
      <c r="K98" s="59"/>
      <c r="N98" s="23">
        <v>15</v>
      </c>
    </row>
    <row r="99" spans="2:14" ht="14.1" customHeight="1" x14ac:dyDescent="0.25">
      <c r="B99" s="44" t="s">
        <v>189</v>
      </c>
      <c r="C99" s="44" t="s">
        <v>212</v>
      </c>
      <c r="D99" s="44" t="s">
        <v>219</v>
      </c>
      <c r="E99" s="17" t="s">
        <v>220</v>
      </c>
      <c r="F99" s="71">
        <v>617965</v>
      </c>
      <c r="G99" s="64">
        <v>639583</v>
      </c>
      <c r="H99" s="48" t="str">
        <f t="shared" si="1"/>
        <v/>
      </c>
      <c r="I99" s="62"/>
      <c r="J99" s="57"/>
      <c r="K99" s="59"/>
      <c r="N99" s="23">
        <v>18</v>
      </c>
    </row>
    <row r="100" spans="2:14" ht="14.1" customHeight="1" x14ac:dyDescent="0.25">
      <c r="B100" s="44" t="s">
        <v>189</v>
      </c>
      <c r="C100" s="44" t="s">
        <v>212</v>
      </c>
      <c r="D100" s="44" t="s">
        <v>221</v>
      </c>
      <c r="E100" s="17" t="s">
        <v>222</v>
      </c>
      <c r="F100" s="56">
        <v>136712</v>
      </c>
      <c r="G100" s="26">
        <v>139328</v>
      </c>
      <c r="H100" s="48" t="str">
        <f t="shared" si="1"/>
        <v/>
      </c>
      <c r="I100" s="62"/>
      <c r="J100" s="57"/>
      <c r="K100" s="59"/>
      <c r="N100" s="23">
        <v>15</v>
      </c>
    </row>
    <row r="101" spans="2:14" ht="14.1" customHeight="1" x14ac:dyDescent="0.25">
      <c r="B101" s="44" t="s">
        <v>189</v>
      </c>
      <c r="C101" s="44" t="s">
        <v>212</v>
      </c>
      <c r="D101" s="44" t="s">
        <v>221</v>
      </c>
      <c r="E101" s="17" t="s">
        <v>222</v>
      </c>
      <c r="F101" s="71">
        <v>783285</v>
      </c>
      <c r="G101" s="64">
        <v>800574</v>
      </c>
      <c r="H101" s="48" t="str">
        <f t="shared" si="1"/>
        <v/>
      </c>
      <c r="I101" s="62"/>
      <c r="J101" s="57"/>
      <c r="K101" s="59"/>
      <c r="N101" s="23">
        <v>20</v>
      </c>
    </row>
    <row r="102" spans="2:14" ht="14.1" customHeight="1" x14ac:dyDescent="0.25">
      <c r="B102" s="44" t="s">
        <v>189</v>
      </c>
      <c r="C102" s="44" t="s">
        <v>223</v>
      </c>
      <c r="D102" s="44" t="s">
        <v>224</v>
      </c>
      <c r="E102" s="17" t="s">
        <v>225</v>
      </c>
      <c r="F102" s="56">
        <v>93881</v>
      </c>
      <c r="G102" s="26">
        <v>95310</v>
      </c>
      <c r="H102" s="48" t="str">
        <f t="shared" si="1"/>
        <v/>
      </c>
      <c r="I102" s="57"/>
      <c r="J102" s="57"/>
      <c r="K102" s="59"/>
      <c r="N102" s="23">
        <v>20</v>
      </c>
    </row>
    <row r="103" spans="2:14" ht="14.1" customHeight="1" x14ac:dyDescent="0.25">
      <c r="B103" s="44" t="s">
        <v>189</v>
      </c>
      <c r="C103" s="44" t="s">
        <v>223</v>
      </c>
      <c r="D103" s="44" t="s">
        <v>224</v>
      </c>
      <c r="E103" s="17" t="s">
        <v>225</v>
      </c>
      <c r="F103" s="60">
        <v>636567</v>
      </c>
      <c r="G103" s="64">
        <v>638464</v>
      </c>
      <c r="H103" s="48" t="str">
        <f t="shared" si="1"/>
        <v/>
      </c>
      <c r="I103" s="57"/>
      <c r="J103" s="57"/>
      <c r="K103" s="59"/>
      <c r="N103" s="23">
        <v>20</v>
      </c>
    </row>
    <row r="104" spans="2:14" ht="14.1" customHeight="1" x14ac:dyDescent="0.25">
      <c r="B104" s="44" t="s">
        <v>189</v>
      </c>
      <c r="C104" s="44" t="s">
        <v>226</v>
      </c>
      <c r="D104" s="44" t="s">
        <v>227</v>
      </c>
      <c r="E104" s="17" t="s">
        <v>228</v>
      </c>
      <c r="F104" s="56">
        <v>154944</v>
      </c>
      <c r="G104" s="26">
        <v>158464</v>
      </c>
      <c r="H104" s="48" t="str">
        <f t="shared" si="1"/>
        <v/>
      </c>
      <c r="I104" s="57"/>
      <c r="J104" s="57"/>
      <c r="K104" s="59"/>
      <c r="N104" s="23">
        <v>20</v>
      </c>
    </row>
    <row r="105" spans="2:14" ht="14.1" customHeight="1" x14ac:dyDescent="0.25">
      <c r="B105" s="44" t="s">
        <v>189</v>
      </c>
      <c r="C105" s="44" t="s">
        <v>226</v>
      </c>
      <c r="D105" s="44" t="s">
        <v>227</v>
      </c>
      <c r="E105" s="17" t="s">
        <v>228</v>
      </c>
      <c r="F105" s="60">
        <v>1113758</v>
      </c>
      <c r="G105" s="67">
        <v>1125716</v>
      </c>
      <c r="H105" s="48" t="str">
        <f t="shared" si="1"/>
        <v/>
      </c>
      <c r="I105" s="57"/>
      <c r="J105" s="57"/>
      <c r="K105" s="59"/>
      <c r="N105" s="23">
        <v>20</v>
      </c>
    </row>
    <row r="106" spans="2:14" ht="14.1" customHeight="1" x14ac:dyDescent="0.25">
      <c r="B106" s="24" t="s">
        <v>189</v>
      </c>
      <c r="C106" s="24" t="s">
        <v>226</v>
      </c>
      <c r="D106" s="24" t="s">
        <v>229</v>
      </c>
      <c r="E106" s="17" t="s">
        <v>230</v>
      </c>
      <c r="F106" s="30">
        <v>1500939</v>
      </c>
      <c r="G106" s="26">
        <v>1526290</v>
      </c>
      <c r="H106" s="48" t="str">
        <f t="shared" si="1"/>
        <v/>
      </c>
      <c r="I106" s="72" t="s">
        <v>390</v>
      </c>
      <c r="J106" s="72"/>
      <c r="N106" s="23">
        <v>20</v>
      </c>
    </row>
    <row r="107" spans="2:14" ht="14.1" customHeight="1" x14ac:dyDescent="0.25">
      <c r="B107" s="24" t="s">
        <v>189</v>
      </c>
      <c r="C107" s="24" t="s">
        <v>231</v>
      </c>
      <c r="D107" s="24" t="s">
        <v>232</v>
      </c>
      <c r="E107" s="17" t="s">
        <v>233</v>
      </c>
      <c r="F107" s="25">
        <v>2677147</v>
      </c>
      <c r="G107" s="16">
        <v>2711405</v>
      </c>
      <c r="H107" s="48" t="str">
        <f t="shared" si="1"/>
        <v/>
      </c>
      <c r="I107" s="72"/>
      <c r="J107" s="72"/>
      <c r="N107" s="23">
        <v>20</v>
      </c>
    </row>
    <row r="108" spans="2:14" ht="14.1" customHeight="1" x14ac:dyDescent="0.25">
      <c r="B108" s="24" t="s">
        <v>189</v>
      </c>
      <c r="C108" s="24" t="s">
        <v>231</v>
      </c>
      <c r="D108" s="24" t="s">
        <v>234</v>
      </c>
      <c r="E108" s="17" t="s">
        <v>235</v>
      </c>
      <c r="F108" s="25">
        <v>2713026</v>
      </c>
      <c r="G108" s="16">
        <v>2726543</v>
      </c>
      <c r="H108" s="48" t="str">
        <f t="shared" si="1"/>
        <v/>
      </c>
      <c r="I108" s="72"/>
      <c r="J108" s="72"/>
      <c r="N108" s="23">
        <v>20</v>
      </c>
    </row>
    <row r="109" spans="2:14" ht="14.1" customHeight="1" x14ac:dyDescent="0.25">
      <c r="B109" s="24" t="s">
        <v>189</v>
      </c>
      <c r="C109" s="24" t="s">
        <v>236</v>
      </c>
      <c r="D109" s="24" t="s">
        <v>11</v>
      </c>
      <c r="E109" s="17" t="s">
        <v>237</v>
      </c>
      <c r="F109" s="73">
        <v>18624</v>
      </c>
      <c r="G109" s="16">
        <v>40312</v>
      </c>
      <c r="H109" s="48" t="str">
        <f t="shared" si="1"/>
        <v>ATTENTION</v>
      </c>
      <c r="I109" s="74" t="s">
        <v>390</v>
      </c>
      <c r="J109" s="74"/>
      <c r="N109" s="23">
        <v>20</v>
      </c>
    </row>
    <row r="110" spans="2:14" ht="14.1" customHeight="1" x14ac:dyDescent="0.25">
      <c r="B110" s="24" t="s">
        <v>189</v>
      </c>
      <c r="C110" s="24" t="s">
        <v>236</v>
      </c>
      <c r="D110" s="24" t="s">
        <v>13</v>
      </c>
      <c r="E110" s="17" t="s">
        <v>238</v>
      </c>
      <c r="F110" s="73">
        <v>403</v>
      </c>
      <c r="G110" s="16">
        <v>596</v>
      </c>
      <c r="H110" s="48" t="str">
        <f t="shared" si="1"/>
        <v>ATTENTION</v>
      </c>
      <c r="I110" s="74" t="s">
        <v>390</v>
      </c>
      <c r="J110" s="74"/>
      <c r="N110" s="23">
        <v>20</v>
      </c>
    </row>
    <row r="111" spans="2:14" ht="14.1" customHeight="1" x14ac:dyDescent="0.25">
      <c r="B111" s="24" t="s">
        <v>189</v>
      </c>
      <c r="C111" s="24" t="s">
        <v>239</v>
      </c>
      <c r="D111" s="24" t="s">
        <v>240</v>
      </c>
      <c r="E111" s="17" t="s">
        <v>241</v>
      </c>
      <c r="F111" s="25">
        <v>83538</v>
      </c>
      <c r="G111" s="16">
        <v>84556</v>
      </c>
      <c r="H111" s="48" t="str">
        <f t="shared" si="1"/>
        <v/>
      </c>
      <c r="I111" s="74"/>
      <c r="J111" s="74"/>
      <c r="N111" s="23">
        <v>20</v>
      </c>
    </row>
    <row r="112" spans="2:14" ht="14.1" customHeight="1" x14ac:dyDescent="0.25">
      <c r="B112" s="44" t="s">
        <v>189</v>
      </c>
      <c r="C112" s="44" t="s">
        <v>242</v>
      </c>
      <c r="D112" s="44" t="s">
        <v>243</v>
      </c>
      <c r="E112" s="17" t="s">
        <v>244</v>
      </c>
      <c r="F112" s="47">
        <v>234582</v>
      </c>
      <c r="G112" s="16">
        <v>238469</v>
      </c>
      <c r="H112" s="48" t="str">
        <f t="shared" si="1"/>
        <v/>
      </c>
      <c r="I112" s="75"/>
      <c r="J112" s="57"/>
      <c r="N112" s="23">
        <v>20</v>
      </c>
    </row>
    <row r="113" spans="2:14" ht="14.1" customHeight="1" x14ac:dyDescent="0.25">
      <c r="B113" s="44" t="s">
        <v>189</v>
      </c>
      <c r="C113" s="44" t="s">
        <v>242</v>
      </c>
      <c r="D113" s="44" t="s">
        <v>243</v>
      </c>
      <c r="E113" s="17" t="s">
        <v>244</v>
      </c>
      <c r="F113" s="76">
        <v>1444946</v>
      </c>
      <c r="G113" s="77">
        <v>1445560</v>
      </c>
      <c r="H113" s="48" t="str">
        <f t="shared" si="1"/>
        <v/>
      </c>
      <c r="I113" s="75"/>
      <c r="J113" s="57"/>
      <c r="N113" s="23">
        <v>5</v>
      </c>
    </row>
    <row r="114" spans="2:14" ht="14.1" customHeight="1" x14ac:dyDescent="0.25">
      <c r="B114" s="44" t="s">
        <v>189</v>
      </c>
      <c r="C114" s="44" t="s">
        <v>242</v>
      </c>
      <c r="D114" s="44" t="s">
        <v>245</v>
      </c>
      <c r="E114" s="17" t="s">
        <v>246</v>
      </c>
      <c r="F114" s="47">
        <v>1299443</v>
      </c>
      <c r="G114" s="16">
        <v>1316133</v>
      </c>
      <c r="H114" s="48" t="str">
        <f t="shared" si="1"/>
        <v/>
      </c>
      <c r="I114" s="75"/>
      <c r="J114" s="57"/>
      <c r="K114" s="59"/>
      <c r="N114" s="23">
        <v>20</v>
      </c>
    </row>
    <row r="115" spans="2:14" ht="14.1" customHeight="1" x14ac:dyDescent="0.25">
      <c r="B115" s="44" t="s">
        <v>189</v>
      </c>
      <c r="C115" s="44" t="s">
        <v>242</v>
      </c>
      <c r="D115" s="44" t="s">
        <v>245</v>
      </c>
      <c r="E115" s="17" t="s">
        <v>246</v>
      </c>
      <c r="F115" s="76">
        <v>3395599</v>
      </c>
      <c r="G115" s="77">
        <v>3471960</v>
      </c>
      <c r="H115" s="48" t="str">
        <f t="shared" si="1"/>
        <v/>
      </c>
      <c r="I115" s="75"/>
      <c r="J115" s="57"/>
      <c r="K115" s="59"/>
      <c r="N115" s="23">
        <v>10</v>
      </c>
    </row>
    <row r="116" spans="2:14" ht="14.1" customHeight="1" x14ac:dyDescent="0.25">
      <c r="B116" s="24" t="s">
        <v>189</v>
      </c>
      <c r="C116" s="24" t="s">
        <v>247</v>
      </c>
      <c r="D116" s="24" t="s">
        <v>89</v>
      </c>
      <c r="E116" s="17" t="s">
        <v>248</v>
      </c>
      <c r="F116" s="25">
        <v>2571516</v>
      </c>
      <c r="G116" s="16">
        <v>2599361</v>
      </c>
      <c r="H116" s="48" t="str">
        <f t="shared" si="1"/>
        <v/>
      </c>
      <c r="I116" s="78" t="s">
        <v>390</v>
      </c>
      <c r="J116" s="79"/>
      <c r="N116" s="23">
        <v>15</v>
      </c>
    </row>
    <row r="117" spans="2:14" ht="14.1" customHeight="1" x14ac:dyDescent="0.25">
      <c r="B117" s="24" t="s">
        <v>189</v>
      </c>
      <c r="C117" s="24" t="s">
        <v>249</v>
      </c>
      <c r="D117" s="24" t="s">
        <v>70</v>
      </c>
      <c r="E117" s="17" t="s">
        <v>250</v>
      </c>
      <c r="F117" s="25">
        <v>2022027</v>
      </c>
      <c r="G117" s="16">
        <v>2124649</v>
      </c>
      <c r="H117" s="48" t="str">
        <f t="shared" si="1"/>
        <v/>
      </c>
      <c r="I117" s="79"/>
      <c r="J117" s="79"/>
      <c r="N117" s="23">
        <v>20</v>
      </c>
    </row>
    <row r="118" spans="2:14" ht="14.1" customHeight="1" x14ac:dyDescent="0.25">
      <c r="B118" s="24" t="s">
        <v>189</v>
      </c>
      <c r="C118" s="24" t="s">
        <v>251</v>
      </c>
      <c r="D118" s="24" t="s">
        <v>252</v>
      </c>
      <c r="E118" s="17" t="s">
        <v>253</v>
      </c>
      <c r="F118" s="25">
        <v>781057</v>
      </c>
      <c r="G118" s="16">
        <v>791133</v>
      </c>
      <c r="H118" s="48" t="str">
        <f t="shared" si="1"/>
        <v/>
      </c>
      <c r="N118" s="23">
        <v>20</v>
      </c>
    </row>
    <row r="119" spans="2:14" ht="14.1" customHeight="1" x14ac:dyDescent="0.25">
      <c r="B119" s="24" t="s">
        <v>189</v>
      </c>
      <c r="C119" s="24" t="s">
        <v>254</v>
      </c>
      <c r="D119" s="24" t="s">
        <v>61</v>
      </c>
      <c r="E119" s="17" t="s">
        <v>255</v>
      </c>
      <c r="F119" s="25">
        <v>2498088</v>
      </c>
      <c r="G119" s="16">
        <v>2518445</v>
      </c>
      <c r="H119" s="48" t="str">
        <f t="shared" si="1"/>
        <v/>
      </c>
      <c r="N119" s="23">
        <v>20</v>
      </c>
    </row>
    <row r="120" spans="2:14" ht="14.1" customHeight="1" x14ac:dyDescent="0.25">
      <c r="B120" s="24" t="s">
        <v>256</v>
      </c>
      <c r="C120" s="24" t="s">
        <v>257</v>
      </c>
      <c r="D120" s="24" t="s">
        <v>258</v>
      </c>
      <c r="E120" s="17" t="s">
        <v>259</v>
      </c>
      <c r="F120" s="25">
        <v>4089055</v>
      </c>
      <c r="G120" s="16">
        <v>4153222</v>
      </c>
      <c r="H120" s="48" t="str">
        <f t="shared" ref="H120:H143" si="2">IF((($G120-$F120)/$F120)*100&gt;$N120,"ATTENTION","")</f>
        <v/>
      </c>
      <c r="N120" s="23">
        <v>15</v>
      </c>
    </row>
    <row r="121" spans="2:14" ht="14.1" customHeight="1" x14ac:dyDescent="0.25">
      <c r="B121" s="24" t="s">
        <v>260</v>
      </c>
      <c r="C121" s="24" t="s">
        <v>257</v>
      </c>
      <c r="D121" s="24" t="s">
        <v>261</v>
      </c>
      <c r="E121" s="17" t="s">
        <v>262</v>
      </c>
      <c r="F121" s="25">
        <v>7474179</v>
      </c>
      <c r="G121" s="16">
        <v>7522612</v>
      </c>
      <c r="H121" s="48" t="str">
        <f t="shared" si="2"/>
        <v/>
      </c>
      <c r="N121" s="23">
        <v>3</v>
      </c>
    </row>
    <row r="122" spans="2:14" ht="14.1" customHeight="1" x14ac:dyDescent="0.25">
      <c r="B122" s="24" t="s">
        <v>263</v>
      </c>
      <c r="C122" s="24" t="s">
        <v>257</v>
      </c>
      <c r="D122" s="24" t="s">
        <v>264</v>
      </c>
      <c r="E122" s="17" t="s">
        <v>265</v>
      </c>
      <c r="F122" s="25">
        <v>3390668</v>
      </c>
      <c r="G122" s="16">
        <v>3416894</v>
      </c>
      <c r="H122" s="48" t="str">
        <f t="shared" si="2"/>
        <v/>
      </c>
      <c r="N122" s="23">
        <v>4</v>
      </c>
    </row>
    <row r="123" spans="2:14" ht="14.1" customHeight="1" x14ac:dyDescent="0.25">
      <c r="B123" s="24" t="s">
        <v>266</v>
      </c>
      <c r="C123" s="24" t="s">
        <v>267</v>
      </c>
      <c r="D123" s="24" t="s">
        <v>268</v>
      </c>
      <c r="E123" s="17" t="s">
        <v>269</v>
      </c>
      <c r="F123" s="25">
        <v>1503454</v>
      </c>
      <c r="G123" s="16">
        <v>1526797</v>
      </c>
      <c r="H123" s="48" t="str">
        <f t="shared" si="2"/>
        <v/>
      </c>
      <c r="N123" s="23">
        <v>16</v>
      </c>
    </row>
    <row r="124" spans="2:14" ht="14.1" customHeight="1" x14ac:dyDescent="0.25">
      <c r="B124" s="24" t="s">
        <v>270</v>
      </c>
      <c r="C124" s="24" t="s">
        <v>271</v>
      </c>
      <c r="D124" s="24" t="s">
        <v>272</v>
      </c>
      <c r="E124" s="17" t="s">
        <v>273</v>
      </c>
      <c r="F124" s="25">
        <v>3340668</v>
      </c>
      <c r="G124" s="16">
        <v>3367599</v>
      </c>
      <c r="H124" s="48" t="str">
        <f t="shared" si="2"/>
        <v/>
      </c>
      <c r="N124" s="23">
        <v>4</v>
      </c>
    </row>
    <row r="125" spans="2:14" ht="14.1" customHeight="1" x14ac:dyDescent="0.25">
      <c r="B125" s="19" t="s">
        <v>274</v>
      </c>
      <c r="C125" s="19" t="s">
        <v>275</v>
      </c>
      <c r="D125" s="19" t="s">
        <v>276</v>
      </c>
      <c r="E125" s="20" t="s">
        <v>277</v>
      </c>
      <c r="F125" s="21">
        <v>2454</v>
      </c>
      <c r="G125" s="34">
        <v>2454</v>
      </c>
      <c r="H125" s="48" t="str">
        <f t="shared" si="2"/>
        <v/>
      </c>
      <c r="N125" s="23">
        <v>0</v>
      </c>
    </row>
    <row r="126" spans="2:14" ht="14.1" customHeight="1" x14ac:dyDescent="0.25">
      <c r="B126" s="24" t="s">
        <v>278</v>
      </c>
      <c r="C126" s="24" t="s">
        <v>88</v>
      </c>
      <c r="D126" s="24" t="s">
        <v>279</v>
      </c>
      <c r="E126" s="17" t="s">
        <v>280</v>
      </c>
      <c r="F126" s="30">
        <v>1183871</v>
      </c>
      <c r="G126" s="16">
        <v>1190706</v>
      </c>
      <c r="H126" s="48" t="str">
        <f t="shared" si="2"/>
        <v/>
      </c>
      <c r="N126" s="23">
        <v>2.5</v>
      </c>
    </row>
    <row r="127" spans="2:14" ht="14.1" customHeight="1" x14ac:dyDescent="0.25">
      <c r="B127" s="24" t="s">
        <v>281</v>
      </c>
      <c r="C127" s="24" t="s">
        <v>282</v>
      </c>
      <c r="D127" s="24" t="s">
        <v>283</v>
      </c>
      <c r="E127" s="17" t="s">
        <v>284</v>
      </c>
      <c r="F127" s="25">
        <v>970000</v>
      </c>
      <c r="G127" s="16">
        <v>106771</v>
      </c>
      <c r="H127" s="48" t="str">
        <f t="shared" si="2"/>
        <v/>
      </c>
      <c r="N127" s="23">
        <v>20</v>
      </c>
    </row>
    <row r="128" spans="2:14" ht="14.1" customHeight="1" x14ac:dyDescent="0.25">
      <c r="B128" s="24" t="s">
        <v>281</v>
      </c>
      <c r="C128" s="24" t="s">
        <v>282</v>
      </c>
      <c r="D128" s="24" t="s">
        <v>285</v>
      </c>
      <c r="E128" s="17" t="s">
        <v>286</v>
      </c>
      <c r="F128" s="25">
        <v>14481755</v>
      </c>
      <c r="G128" s="16">
        <v>14615730</v>
      </c>
      <c r="H128" s="48" t="str">
        <f t="shared" si="2"/>
        <v/>
      </c>
      <c r="N128" s="23">
        <v>20</v>
      </c>
    </row>
    <row r="129" spans="2:16" ht="14.1" customHeight="1" x14ac:dyDescent="0.25">
      <c r="B129" s="24" t="s">
        <v>287</v>
      </c>
      <c r="C129" s="24" t="s">
        <v>183</v>
      </c>
      <c r="D129" s="24" t="s">
        <v>61</v>
      </c>
      <c r="E129" s="17" t="s">
        <v>288</v>
      </c>
      <c r="F129" s="25">
        <v>4222000</v>
      </c>
      <c r="G129" s="16">
        <v>4391000</v>
      </c>
      <c r="H129" s="48" t="str">
        <f t="shared" si="2"/>
        <v/>
      </c>
      <c r="N129" s="23">
        <v>20</v>
      </c>
    </row>
    <row r="130" spans="2:16" ht="14.1" customHeight="1" x14ac:dyDescent="0.25">
      <c r="B130" s="24" t="s">
        <v>289</v>
      </c>
      <c r="C130" s="24" t="s">
        <v>267</v>
      </c>
      <c r="D130" s="24" t="s">
        <v>289</v>
      </c>
      <c r="E130" s="17" t="s">
        <v>290</v>
      </c>
      <c r="F130" s="25">
        <v>3610395</v>
      </c>
      <c r="G130" s="16">
        <v>3662531</v>
      </c>
      <c r="H130" s="48" t="str">
        <f t="shared" si="2"/>
        <v/>
      </c>
      <c r="N130" s="23">
        <v>20</v>
      </c>
    </row>
    <row r="131" spans="2:16" ht="14.1" customHeight="1" x14ac:dyDescent="0.25">
      <c r="B131" s="24" t="s">
        <v>291</v>
      </c>
      <c r="C131" s="24" t="s">
        <v>292</v>
      </c>
      <c r="D131" s="24" t="s">
        <v>293</v>
      </c>
      <c r="E131" s="17" t="s">
        <v>294</v>
      </c>
      <c r="F131" s="25">
        <v>3502244</v>
      </c>
      <c r="G131" s="16">
        <v>3522635</v>
      </c>
      <c r="H131" s="48" t="str">
        <f t="shared" si="2"/>
        <v/>
      </c>
      <c r="I131" s="1" t="s">
        <v>390</v>
      </c>
      <c r="N131" s="23">
        <v>10</v>
      </c>
    </row>
    <row r="132" spans="2:16" s="1" customFormat="1" ht="14.1" customHeight="1" x14ac:dyDescent="0.25">
      <c r="B132" s="24" t="s">
        <v>291</v>
      </c>
      <c r="C132" s="24" t="s">
        <v>292</v>
      </c>
      <c r="D132" s="24" t="s">
        <v>295</v>
      </c>
      <c r="E132" s="17" t="s">
        <v>296</v>
      </c>
      <c r="F132" s="25">
        <v>2402840</v>
      </c>
      <c r="G132" s="16">
        <v>2418075</v>
      </c>
      <c r="H132" s="48" t="str">
        <f t="shared" si="2"/>
        <v/>
      </c>
      <c r="I132" s="1" t="s">
        <v>390</v>
      </c>
      <c r="N132" s="23">
        <v>3</v>
      </c>
      <c r="P132" s="2"/>
    </row>
    <row r="133" spans="2:16" s="1" customFormat="1" ht="14.1" customHeight="1" x14ac:dyDescent="0.25">
      <c r="B133" s="24" t="s">
        <v>297</v>
      </c>
      <c r="C133" s="24" t="s">
        <v>275</v>
      </c>
      <c r="D133" s="24" t="s">
        <v>93</v>
      </c>
      <c r="E133" s="17" t="s">
        <v>298</v>
      </c>
      <c r="F133" s="25">
        <v>20035</v>
      </c>
      <c r="G133" s="26">
        <v>22166</v>
      </c>
      <c r="H133" s="48" t="str">
        <f t="shared" si="2"/>
        <v/>
      </c>
      <c r="I133" s="1" t="s">
        <v>390</v>
      </c>
      <c r="N133" s="23">
        <v>20</v>
      </c>
      <c r="P133" s="2"/>
    </row>
    <row r="134" spans="2:16" s="1" customFormat="1" ht="14.1" customHeight="1" x14ac:dyDescent="0.25">
      <c r="B134" s="24" t="s">
        <v>299</v>
      </c>
      <c r="C134" s="24" t="s">
        <v>299</v>
      </c>
      <c r="D134" s="24" t="s">
        <v>11</v>
      </c>
      <c r="E134" s="17" t="s">
        <v>300</v>
      </c>
      <c r="F134" s="25">
        <v>1806182</v>
      </c>
      <c r="G134" s="16">
        <v>1836558</v>
      </c>
      <c r="H134" s="48" t="str">
        <f t="shared" si="2"/>
        <v/>
      </c>
      <c r="N134" s="23">
        <v>10</v>
      </c>
      <c r="P134" s="2"/>
    </row>
    <row r="135" spans="2:16" s="1" customFormat="1" ht="14.1" customHeight="1" x14ac:dyDescent="0.25">
      <c r="B135" s="24" t="s">
        <v>299</v>
      </c>
      <c r="C135" s="24" t="s">
        <v>299</v>
      </c>
      <c r="D135" s="24" t="s">
        <v>13</v>
      </c>
      <c r="E135" s="17" t="s">
        <v>301</v>
      </c>
      <c r="F135" s="25">
        <v>1753105</v>
      </c>
      <c r="G135" s="16">
        <v>1783193</v>
      </c>
      <c r="H135" s="48" t="str">
        <f t="shared" si="2"/>
        <v/>
      </c>
      <c r="N135" s="23">
        <v>20</v>
      </c>
      <c r="P135" s="2"/>
    </row>
    <row r="136" spans="2:16" s="1" customFormat="1" ht="14.1" customHeight="1" x14ac:dyDescent="0.25">
      <c r="B136" s="19" t="s">
        <v>299</v>
      </c>
      <c r="C136" s="19" t="s">
        <v>299</v>
      </c>
      <c r="D136" s="19" t="s">
        <v>302</v>
      </c>
      <c r="E136" s="20"/>
      <c r="F136" s="21">
        <v>0</v>
      </c>
      <c r="G136" s="22">
        <v>0</v>
      </c>
      <c r="H136" s="48" t="e">
        <f t="shared" si="2"/>
        <v>#DIV/0!</v>
      </c>
      <c r="N136" s="23">
        <v>1</v>
      </c>
      <c r="P136" s="2"/>
    </row>
    <row r="137" spans="2:16" s="1" customFormat="1" ht="14.1" customHeight="1" x14ac:dyDescent="0.25">
      <c r="B137" s="24" t="s">
        <v>299</v>
      </c>
      <c r="C137" s="24" t="s">
        <v>299</v>
      </c>
      <c r="D137" s="24" t="s">
        <v>303</v>
      </c>
      <c r="E137" s="17" t="s">
        <v>304</v>
      </c>
      <c r="F137" s="25">
        <v>1409958</v>
      </c>
      <c r="G137" s="16">
        <v>1428218</v>
      </c>
      <c r="H137" s="48" t="str">
        <f t="shared" si="2"/>
        <v/>
      </c>
      <c r="N137" s="23">
        <v>15</v>
      </c>
      <c r="P137" s="2"/>
    </row>
    <row r="138" spans="2:16" s="1" customFormat="1" ht="14.1" customHeight="1" x14ac:dyDescent="0.25">
      <c r="B138" s="24" t="s">
        <v>305</v>
      </c>
      <c r="C138" s="24" t="s">
        <v>275</v>
      </c>
      <c r="D138" s="24" t="s">
        <v>160</v>
      </c>
      <c r="E138" s="17" t="s">
        <v>306</v>
      </c>
      <c r="F138" s="25">
        <v>103991</v>
      </c>
      <c r="G138" s="16">
        <v>107740</v>
      </c>
      <c r="H138" s="48" t="str">
        <f t="shared" si="2"/>
        <v/>
      </c>
      <c r="N138" s="23">
        <v>20</v>
      </c>
      <c r="P138" s="2"/>
    </row>
    <row r="139" spans="2:16" s="1" customFormat="1" ht="14.1" customHeight="1" x14ac:dyDescent="0.25">
      <c r="B139" s="24" t="s">
        <v>307</v>
      </c>
      <c r="C139" s="24" t="s">
        <v>308</v>
      </c>
      <c r="D139" s="24" t="s">
        <v>89</v>
      </c>
      <c r="E139" s="17" t="s">
        <v>309</v>
      </c>
      <c r="F139" s="25">
        <v>1284492</v>
      </c>
      <c r="G139" s="16">
        <v>1304643</v>
      </c>
      <c r="H139" s="48" t="str">
        <f t="shared" si="2"/>
        <v/>
      </c>
      <c r="N139" s="23">
        <v>15</v>
      </c>
      <c r="P139" s="2"/>
    </row>
    <row r="140" spans="2:16" s="1" customFormat="1" ht="13.5" customHeight="1" x14ac:dyDescent="0.25">
      <c r="B140" s="80" t="s">
        <v>310</v>
      </c>
      <c r="C140" s="80" t="s">
        <v>158</v>
      </c>
      <c r="D140" s="39" t="s">
        <v>311</v>
      </c>
      <c r="E140" s="17" t="s">
        <v>312</v>
      </c>
      <c r="F140" s="81">
        <v>902105</v>
      </c>
      <c r="G140" s="82">
        <v>916710</v>
      </c>
      <c r="H140" s="48" t="str">
        <f t="shared" si="2"/>
        <v/>
      </c>
      <c r="N140" s="23">
        <v>10</v>
      </c>
      <c r="P140" s="2"/>
    </row>
    <row r="141" spans="2:16" s="1" customFormat="1" ht="14.1" customHeight="1" x14ac:dyDescent="0.25">
      <c r="B141" s="24" t="s">
        <v>313</v>
      </c>
      <c r="C141" s="24" t="s">
        <v>314</v>
      </c>
      <c r="D141" s="24" t="s">
        <v>315</v>
      </c>
      <c r="E141" s="17" t="s">
        <v>316</v>
      </c>
      <c r="F141" s="25">
        <v>1110890</v>
      </c>
      <c r="G141" s="16">
        <v>1110890</v>
      </c>
      <c r="H141" s="48" t="str">
        <f t="shared" si="2"/>
        <v/>
      </c>
      <c r="N141" s="18">
        <v>0</v>
      </c>
      <c r="P141" s="2"/>
    </row>
    <row r="142" spans="2:16" s="1" customFormat="1" ht="14.1" customHeight="1" x14ac:dyDescent="0.25">
      <c r="B142" s="24" t="s">
        <v>189</v>
      </c>
      <c r="C142" s="24" t="s">
        <v>239</v>
      </c>
      <c r="D142" s="24" t="s">
        <v>166</v>
      </c>
      <c r="E142" s="17" t="s">
        <v>317</v>
      </c>
      <c r="F142" s="25">
        <v>933718</v>
      </c>
      <c r="G142" s="16">
        <v>950948</v>
      </c>
      <c r="H142" s="48" t="str">
        <f t="shared" si="2"/>
        <v/>
      </c>
      <c r="N142" s="83">
        <v>20</v>
      </c>
      <c r="P142" s="2"/>
    </row>
    <row r="143" spans="2:16" s="1" customFormat="1" ht="14.1" customHeight="1" x14ac:dyDescent="0.25">
      <c r="B143" s="24" t="s">
        <v>287</v>
      </c>
      <c r="C143" s="24" t="s">
        <v>183</v>
      </c>
      <c r="D143" s="24" t="s">
        <v>62</v>
      </c>
      <c r="E143" s="17" t="s">
        <v>318</v>
      </c>
      <c r="F143" s="25">
        <v>3953000</v>
      </c>
      <c r="G143" s="16">
        <v>4105000</v>
      </c>
      <c r="H143" s="48" t="str">
        <f t="shared" si="2"/>
        <v/>
      </c>
      <c r="N143" s="83">
        <v>20</v>
      </c>
      <c r="P143" s="2"/>
    </row>
    <row r="144" spans="2:16" s="1" customFormat="1" ht="14.1" customHeight="1" x14ac:dyDescent="0.25">
      <c r="B144" s="84"/>
      <c r="C144" s="84"/>
      <c r="D144" s="84"/>
      <c r="E144" s="84"/>
      <c r="F144" s="85"/>
      <c r="G144" s="85"/>
      <c r="H144" s="84"/>
      <c r="N144" s="5"/>
      <c r="P144" s="2"/>
    </row>
    <row r="145" spans="2:16" s="1" customFormat="1" ht="14.1" customHeight="1" x14ac:dyDescent="0.25">
      <c r="B145" s="86"/>
      <c r="C145" s="86"/>
      <c r="D145" s="86"/>
      <c r="E145" s="86"/>
      <c r="F145" s="85"/>
      <c r="G145" s="85"/>
      <c r="H145" s="84"/>
      <c r="N145" s="5"/>
      <c r="P145" s="2"/>
    </row>
    <row r="146" spans="2:16" s="1" customFormat="1" ht="14.1" customHeight="1" x14ac:dyDescent="0.25">
      <c r="B146" s="86"/>
      <c r="C146" s="86"/>
      <c r="D146" s="86"/>
      <c r="E146" s="86"/>
      <c r="F146" s="85"/>
      <c r="G146" s="85"/>
      <c r="H146" s="84"/>
      <c r="N146" s="5"/>
      <c r="P146" s="2"/>
    </row>
    <row r="147" spans="2:16" s="1" customFormat="1" ht="14.1" customHeight="1" x14ac:dyDescent="0.25">
      <c r="B147" s="86"/>
      <c r="C147" s="86"/>
      <c r="D147" s="86"/>
      <c r="E147" s="86"/>
      <c r="F147" s="85"/>
      <c r="G147" s="85"/>
      <c r="H147" s="84"/>
      <c r="N147" s="5"/>
      <c r="P147" s="2"/>
    </row>
    <row r="148" spans="2:16" s="1" customFormat="1" ht="14.1" customHeight="1" x14ac:dyDescent="0.25">
      <c r="B148" s="84"/>
      <c r="C148" s="84"/>
      <c r="D148" s="84"/>
      <c r="E148" s="84"/>
      <c r="F148" s="85"/>
      <c r="G148" s="85"/>
      <c r="H148" s="84"/>
      <c r="N148" s="5"/>
      <c r="P148" s="2"/>
    </row>
    <row r="149" spans="2:16" s="1" customFormat="1" ht="12.75" customHeight="1" x14ac:dyDescent="0.25">
      <c r="F149" s="33"/>
      <c r="G149" s="33"/>
      <c r="N149" s="5"/>
      <c r="P149" s="2"/>
    </row>
    <row r="150" spans="2:16" s="1" customFormat="1" ht="12.75" customHeight="1" x14ac:dyDescent="0.25">
      <c r="F150" s="33"/>
      <c r="G150" s="33"/>
      <c r="N150" s="5"/>
      <c r="P150" s="2"/>
    </row>
    <row r="151" spans="2:16" s="1" customFormat="1" ht="12.75" customHeight="1" x14ac:dyDescent="0.25">
      <c r="F151" s="33"/>
      <c r="G151" s="33"/>
      <c r="N151" s="5"/>
      <c r="P151" s="2"/>
    </row>
    <row r="152" spans="2:16" s="1" customFormat="1" ht="12.75" customHeight="1" x14ac:dyDescent="0.25">
      <c r="F152" s="33"/>
      <c r="G152" s="33"/>
      <c r="N152" s="5"/>
      <c r="P152" s="2"/>
    </row>
    <row r="153" spans="2:16" s="1" customFormat="1" ht="12.75" customHeight="1" x14ac:dyDescent="0.25">
      <c r="F153" s="33"/>
      <c r="G153" s="33"/>
      <c r="N153" s="5"/>
      <c r="P153" s="2"/>
    </row>
    <row r="154" spans="2:16" s="1" customFormat="1" ht="12.75" customHeight="1" x14ac:dyDescent="0.25">
      <c r="F154" s="33"/>
      <c r="G154" s="33"/>
      <c r="N154" s="5"/>
      <c r="P154" s="2"/>
    </row>
    <row r="155" spans="2:16" s="1" customFormat="1" ht="12.75" customHeight="1" x14ac:dyDescent="0.25">
      <c r="F155" s="33"/>
      <c r="G155" s="33"/>
      <c r="N155" s="5"/>
      <c r="P155" s="2"/>
    </row>
    <row r="156" spans="2:16" s="1" customFormat="1" ht="12.75" customHeight="1" x14ac:dyDescent="0.25">
      <c r="F156" s="33"/>
      <c r="G156" s="33"/>
      <c r="N156" s="5"/>
      <c r="P156" s="2"/>
    </row>
    <row r="157" spans="2:16" s="1" customFormat="1" ht="12.75" customHeight="1" x14ac:dyDescent="0.25">
      <c r="F157" s="33"/>
      <c r="G157" s="33"/>
      <c r="N157" s="5"/>
      <c r="P157" s="2"/>
    </row>
    <row r="158" spans="2:16" s="1" customFormat="1" ht="12.75" customHeight="1" x14ac:dyDescent="0.25">
      <c r="F158" s="33"/>
      <c r="G158" s="33"/>
      <c r="N158" s="5"/>
      <c r="P158" s="2"/>
    </row>
    <row r="159" spans="2:16" s="1" customFormat="1" ht="12.75" customHeight="1" x14ac:dyDescent="0.25">
      <c r="F159" s="33"/>
      <c r="G159" s="33"/>
      <c r="N159" s="5"/>
      <c r="P159" s="2"/>
    </row>
    <row r="160" spans="2:16" s="1" customFormat="1" ht="12.75" customHeight="1" x14ac:dyDescent="0.25">
      <c r="F160" s="33"/>
      <c r="G160" s="33"/>
      <c r="N160" s="5"/>
      <c r="P160" s="2"/>
    </row>
    <row r="161" spans="6:16" s="1" customFormat="1" ht="12.75" customHeight="1" x14ac:dyDescent="0.25">
      <c r="F161" s="33"/>
      <c r="G161" s="33"/>
      <c r="N161" s="5"/>
      <c r="P161" s="2"/>
    </row>
    <row r="162" spans="6:16" s="1" customFormat="1" ht="12.75" customHeight="1" x14ac:dyDescent="0.25">
      <c r="F162" s="33"/>
      <c r="G162" s="33"/>
      <c r="N162" s="5"/>
      <c r="P162" s="2"/>
    </row>
    <row r="163" spans="6:16" s="1" customFormat="1" ht="12.75" customHeight="1" x14ac:dyDescent="0.25">
      <c r="F163" s="33"/>
      <c r="G163" s="33"/>
      <c r="N163" s="5"/>
      <c r="P163" s="2"/>
    </row>
    <row r="164" spans="6:16" s="1" customFormat="1" ht="12.75" customHeight="1" x14ac:dyDescent="0.25">
      <c r="F164" s="33"/>
      <c r="G164" s="33"/>
      <c r="N164" s="5"/>
      <c r="P164" s="2"/>
    </row>
    <row r="165" spans="6:16" s="1" customFormat="1" ht="12.75" customHeight="1" x14ac:dyDescent="0.25">
      <c r="F165" s="33"/>
      <c r="G165" s="33"/>
      <c r="N165" s="5"/>
      <c r="P165" s="2"/>
    </row>
    <row r="166" spans="6:16" s="1" customFormat="1" ht="12.75" customHeight="1" x14ac:dyDescent="0.25">
      <c r="F166" s="33"/>
      <c r="G166" s="33"/>
      <c r="N166" s="5"/>
      <c r="P166" s="2"/>
    </row>
    <row r="167" spans="6:16" s="1" customFormat="1" ht="12.75" customHeight="1" x14ac:dyDescent="0.25">
      <c r="F167" s="33"/>
      <c r="G167" s="33"/>
      <c r="N167" s="5"/>
      <c r="P167" s="2"/>
    </row>
    <row r="168" spans="6:16" s="1" customFormat="1" ht="12.75" customHeight="1" x14ac:dyDescent="0.25">
      <c r="F168" s="33"/>
      <c r="G168" s="33"/>
      <c r="N168" s="5"/>
      <c r="P168" s="2"/>
    </row>
    <row r="169" spans="6:16" s="1" customFormat="1" ht="12.75" customHeight="1" x14ac:dyDescent="0.25">
      <c r="F169" s="33"/>
      <c r="G169" s="33"/>
      <c r="N169" s="5"/>
      <c r="P169" s="2"/>
    </row>
    <row r="170" spans="6:16" s="1" customFormat="1" ht="12.75" customHeight="1" x14ac:dyDescent="0.25">
      <c r="F170" s="33"/>
      <c r="G170" s="33"/>
      <c r="N170" s="5"/>
      <c r="P170" s="2"/>
    </row>
    <row r="171" spans="6:16" s="1" customFormat="1" ht="12.75" customHeight="1" x14ac:dyDescent="0.25">
      <c r="F171" s="33"/>
      <c r="G171" s="33"/>
      <c r="N171" s="5"/>
      <c r="P171" s="2"/>
    </row>
    <row r="172" spans="6:16" s="1" customFormat="1" ht="12.75" customHeight="1" x14ac:dyDescent="0.25">
      <c r="F172" s="33"/>
      <c r="G172" s="33"/>
      <c r="N172" s="5"/>
      <c r="P172" s="2"/>
    </row>
    <row r="173" spans="6:16" s="1" customFormat="1" ht="12.75" customHeight="1" x14ac:dyDescent="0.25">
      <c r="F173" s="33"/>
      <c r="G173" s="33"/>
      <c r="N173" s="5"/>
      <c r="P173" s="2"/>
    </row>
    <row r="174" spans="6:16" s="1" customFormat="1" ht="12.75" customHeight="1" x14ac:dyDescent="0.25">
      <c r="F174" s="33"/>
      <c r="G174" s="33"/>
      <c r="N174" s="5"/>
      <c r="P174" s="2"/>
    </row>
    <row r="175" spans="6:16" s="1" customFormat="1" ht="12.75" customHeight="1" x14ac:dyDescent="0.25">
      <c r="F175" s="33"/>
      <c r="G175" s="33"/>
      <c r="N175" s="5"/>
      <c r="P175" s="2"/>
    </row>
    <row r="176" spans="6:16" s="1" customFormat="1" ht="12.75" customHeight="1" x14ac:dyDescent="0.25">
      <c r="F176" s="33"/>
      <c r="G176" s="33"/>
      <c r="N176" s="5"/>
      <c r="P176" s="2"/>
    </row>
    <row r="177" spans="6:16" s="1" customFormat="1" ht="12.75" customHeight="1" x14ac:dyDescent="0.25">
      <c r="F177" s="33"/>
      <c r="G177" s="33"/>
      <c r="N177" s="5"/>
      <c r="P177" s="2"/>
    </row>
    <row r="178" spans="6:16" s="1" customFormat="1" ht="12.75" customHeight="1" x14ac:dyDescent="0.25">
      <c r="F178" s="33"/>
      <c r="G178" s="33"/>
      <c r="N178" s="5"/>
      <c r="P178" s="2"/>
    </row>
    <row r="179" spans="6:16" s="1" customFormat="1" ht="12.75" customHeight="1" x14ac:dyDescent="0.25">
      <c r="F179" s="33"/>
      <c r="G179" s="33"/>
      <c r="N179" s="5"/>
      <c r="P179" s="2"/>
    </row>
    <row r="180" spans="6:16" s="1" customFormat="1" ht="12.75" customHeight="1" x14ac:dyDescent="0.25">
      <c r="F180" s="33"/>
      <c r="G180" s="33"/>
      <c r="N180" s="5"/>
      <c r="P180" s="2"/>
    </row>
    <row r="181" spans="6:16" s="1" customFormat="1" ht="12.75" customHeight="1" x14ac:dyDescent="0.25">
      <c r="F181" s="33"/>
      <c r="G181" s="33"/>
      <c r="N181" s="5"/>
      <c r="P181" s="2"/>
    </row>
    <row r="182" spans="6:16" s="1" customFormat="1" ht="12.75" customHeight="1" x14ac:dyDescent="0.25">
      <c r="F182" s="33"/>
      <c r="G182" s="33"/>
      <c r="N182" s="5"/>
      <c r="P182" s="2"/>
    </row>
    <row r="183" spans="6:16" s="1" customFormat="1" ht="12.75" customHeight="1" x14ac:dyDescent="0.25">
      <c r="F183" s="33"/>
      <c r="G183" s="33"/>
      <c r="N183" s="5"/>
      <c r="P183" s="2"/>
    </row>
    <row r="184" spans="6:16" s="1" customFormat="1" ht="12.75" customHeight="1" x14ac:dyDescent="0.25">
      <c r="F184" s="33"/>
      <c r="G184" s="33"/>
      <c r="N184" s="5"/>
      <c r="P184" s="2"/>
    </row>
    <row r="185" spans="6:16" s="1" customFormat="1" ht="12.75" customHeight="1" x14ac:dyDescent="0.25">
      <c r="F185" s="33"/>
      <c r="G185" s="33"/>
      <c r="N185" s="5"/>
      <c r="P185" s="2"/>
    </row>
    <row r="186" spans="6:16" s="1" customFormat="1" ht="12.75" customHeight="1" x14ac:dyDescent="0.25">
      <c r="F186" s="33"/>
      <c r="G186" s="33"/>
      <c r="N186" s="5"/>
      <c r="P186" s="2"/>
    </row>
    <row r="187" spans="6:16" s="1" customFormat="1" ht="12.75" customHeight="1" x14ac:dyDescent="0.25">
      <c r="F187" s="33"/>
      <c r="G187" s="33"/>
      <c r="N187" s="5"/>
      <c r="P187" s="2"/>
    </row>
    <row r="188" spans="6:16" s="1" customFormat="1" ht="12.75" customHeight="1" x14ac:dyDescent="0.25">
      <c r="F188" s="33"/>
      <c r="G188" s="33"/>
      <c r="N188" s="5"/>
      <c r="P188" s="2"/>
    </row>
    <row r="189" spans="6:16" s="1" customFormat="1" ht="12.75" customHeight="1" x14ac:dyDescent="0.25">
      <c r="F189" s="33"/>
      <c r="G189" s="33"/>
      <c r="N189" s="5"/>
      <c r="P189" s="2"/>
    </row>
    <row r="190" spans="6:16" s="1" customFormat="1" ht="12.75" customHeight="1" x14ac:dyDescent="0.25">
      <c r="F190" s="33"/>
      <c r="G190" s="33"/>
      <c r="N190" s="5"/>
      <c r="P190" s="2"/>
    </row>
    <row r="191" spans="6:16" s="1" customFormat="1" ht="12.75" customHeight="1" x14ac:dyDescent="0.25">
      <c r="F191" s="33"/>
      <c r="G191" s="33"/>
      <c r="N191" s="5"/>
      <c r="P191" s="2"/>
    </row>
    <row r="192" spans="6:16" s="1" customFormat="1" ht="12.75" customHeight="1" x14ac:dyDescent="0.25">
      <c r="F192" s="33"/>
      <c r="G192" s="33"/>
      <c r="N192" s="5"/>
      <c r="P192" s="2"/>
    </row>
    <row r="193" spans="6:16" s="1" customFormat="1" ht="12.75" customHeight="1" x14ac:dyDescent="0.25">
      <c r="F193" s="33"/>
      <c r="G193" s="33"/>
      <c r="N193" s="5"/>
      <c r="P193" s="2"/>
    </row>
    <row r="194" spans="6:16" s="1" customFormat="1" ht="12.75" customHeight="1" x14ac:dyDescent="0.25">
      <c r="F194" s="33"/>
      <c r="G194" s="33"/>
      <c r="N194" s="5"/>
      <c r="P194" s="2"/>
    </row>
    <row r="195" spans="6:16" s="1" customFormat="1" ht="12.75" customHeight="1" x14ac:dyDescent="0.25">
      <c r="F195" s="33"/>
      <c r="G195" s="33"/>
      <c r="N195" s="5"/>
      <c r="P195" s="2"/>
    </row>
    <row r="196" spans="6:16" s="1" customFormat="1" ht="12.75" customHeight="1" x14ac:dyDescent="0.25">
      <c r="F196" s="33"/>
      <c r="G196" s="33"/>
      <c r="N196" s="5"/>
      <c r="P196" s="2"/>
    </row>
    <row r="197" spans="6:16" s="1" customFormat="1" ht="12.75" customHeight="1" x14ac:dyDescent="0.25">
      <c r="F197" s="33"/>
      <c r="G197" s="33"/>
      <c r="N197" s="5"/>
      <c r="P197" s="2"/>
    </row>
    <row r="198" spans="6:16" s="1" customFormat="1" ht="12.75" customHeight="1" x14ac:dyDescent="0.25">
      <c r="F198" s="33"/>
      <c r="G198" s="33"/>
      <c r="N198" s="5"/>
      <c r="P198" s="2"/>
    </row>
    <row r="199" spans="6:16" s="1" customFormat="1" ht="12.75" customHeight="1" x14ac:dyDescent="0.25">
      <c r="F199" s="33"/>
      <c r="G199" s="33"/>
      <c r="N199" s="5"/>
      <c r="P199" s="2"/>
    </row>
    <row r="200" spans="6:16" s="1" customFormat="1" ht="12.75" customHeight="1" x14ac:dyDescent="0.25">
      <c r="F200" s="33"/>
      <c r="G200" s="33"/>
      <c r="N200" s="5"/>
      <c r="P200" s="2"/>
    </row>
    <row r="201" spans="6:16" s="1" customFormat="1" ht="12.75" customHeight="1" x14ac:dyDescent="0.25">
      <c r="F201" s="33"/>
      <c r="G201" s="33"/>
      <c r="N201" s="5"/>
      <c r="P201" s="2"/>
    </row>
    <row r="202" spans="6:16" s="1" customFormat="1" ht="12.75" customHeight="1" x14ac:dyDescent="0.25">
      <c r="F202" s="33"/>
      <c r="G202" s="33"/>
      <c r="N202" s="5"/>
      <c r="P202" s="2"/>
    </row>
    <row r="203" spans="6:16" s="1" customFormat="1" ht="12.75" customHeight="1" x14ac:dyDescent="0.25">
      <c r="F203" s="33"/>
      <c r="G203" s="33"/>
      <c r="N203" s="5"/>
      <c r="P203" s="2"/>
    </row>
    <row r="204" spans="6:16" s="1" customFormat="1" ht="12.75" customHeight="1" x14ac:dyDescent="0.25">
      <c r="F204" s="33"/>
      <c r="G204" s="33"/>
      <c r="N204" s="5"/>
      <c r="P204" s="2"/>
    </row>
    <row r="205" spans="6:16" s="1" customFormat="1" ht="12.75" customHeight="1" x14ac:dyDescent="0.25">
      <c r="F205" s="33"/>
      <c r="G205" s="33"/>
      <c r="N205" s="5"/>
      <c r="P205" s="2"/>
    </row>
    <row r="206" spans="6:16" s="1" customFormat="1" ht="12.75" customHeight="1" x14ac:dyDescent="0.25">
      <c r="F206" s="33"/>
      <c r="G206" s="33"/>
      <c r="N206" s="5"/>
      <c r="P206" s="2"/>
    </row>
    <row r="207" spans="6:16" s="1" customFormat="1" ht="12.75" customHeight="1" x14ac:dyDescent="0.25">
      <c r="F207" s="33"/>
      <c r="G207" s="33"/>
      <c r="N207" s="5"/>
      <c r="P207" s="2"/>
    </row>
    <row r="208" spans="6:16" s="1" customFormat="1" ht="12.75" customHeight="1" x14ac:dyDescent="0.25">
      <c r="F208" s="33"/>
      <c r="G208" s="33"/>
      <c r="N208" s="5"/>
      <c r="P208" s="2"/>
    </row>
    <row r="209" spans="6:16" s="1" customFormat="1" ht="12.75" customHeight="1" x14ac:dyDescent="0.25">
      <c r="F209" s="33"/>
      <c r="G209" s="33"/>
      <c r="N209" s="5"/>
      <c r="P209" s="2"/>
    </row>
    <row r="210" spans="6:16" s="1" customFormat="1" ht="12.75" customHeight="1" x14ac:dyDescent="0.25">
      <c r="F210" s="33"/>
      <c r="G210" s="33"/>
      <c r="N210" s="5"/>
      <c r="P210" s="2"/>
    </row>
    <row r="211" spans="6:16" s="1" customFormat="1" ht="12.75" customHeight="1" x14ac:dyDescent="0.25">
      <c r="F211" s="33"/>
      <c r="G211" s="33"/>
      <c r="N211" s="5"/>
      <c r="P211" s="2"/>
    </row>
    <row r="212" spans="6:16" s="1" customFormat="1" ht="12.75" customHeight="1" x14ac:dyDescent="0.25">
      <c r="F212" s="33"/>
      <c r="G212" s="33"/>
      <c r="N212" s="5"/>
      <c r="P212" s="2"/>
    </row>
    <row r="213" spans="6:16" s="1" customFormat="1" ht="12.75" customHeight="1" x14ac:dyDescent="0.25">
      <c r="F213" s="33"/>
      <c r="G213" s="33"/>
      <c r="N213" s="5"/>
      <c r="P213" s="2"/>
    </row>
    <row r="214" spans="6:16" s="1" customFormat="1" ht="12.75" customHeight="1" x14ac:dyDescent="0.25">
      <c r="F214" s="33"/>
      <c r="G214" s="33"/>
      <c r="N214" s="5"/>
      <c r="P214" s="2"/>
    </row>
    <row r="215" spans="6:16" s="1" customFormat="1" ht="12.75" customHeight="1" x14ac:dyDescent="0.25">
      <c r="F215" s="33"/>
      <c r="G215" s="33"/>
      <c r="N215" s="5"/>
      <c r="P215" s="2"/>
    </row>
    <row r="216" spans="6:16" s="1" customFormat="1" ht="12.75" customHeight="1" x14ac:dyDescent="0.25">
      <c r="F216" s="33"/>
      <c r="G216" s="33"/>
      <c r="N216" s="5"/>
      <c r="P216" s="2"/>
    </row>
    <row r="217" spans="6:16" s="1" customFormat="1" ht="12.75" customHeight="1" x14ac:dyDescent="0.25">
      <c r="F217" s="33"/>
      <c r="G217" s="33"/>
      <c r="N217" s="5"/>
      <c r="P217" s="2"/>
    </row>
    <row r="218" spans="6:16" s="1" customFormat="1" ht="12.75" customHeight="1" x14ac:dyDescent="0.25">
      <c r="F218" s="33"/>
      <c r="G218" s="33"/>
      <c r="N218" s="5"/>
      <c r="P218" s="2"/>
    </row>
    <row r="219" spans="6:16" s="1" customFormat="1" ht="12.75" customHeight="1" x14ac:dyDescent="0.25">
      <c r="F219" s="33"/>
      <c r="G219" s="33"/>
      <c r="N219" s="5"/>
      <c r="P219" s="2"/>
    </row>
    <row r="220" spans="6:16" s="1" customFormat="1" ht="12.75" customHeight="1" x14ac:dyDescent="0.25">
      <c r="F220" s="33"/>
      <c r="G220" s="33"/>
      <c r="N220" s="5"/>
      <c r="P220" s="2"/>
    </row>
    <row r="221" spans="6:16" s="1" customFormat="1" ht="12.75" customHeight="1" x14ac:dyDescent="0.25">
      <c r="F221" s="33"/>
      <c r="G221" s="33"/>
      <c r="N221" s="5"/>
      <c r="P221" s="2"/>
    </row>
    <row r="222" spans="6:16" s="1" customFormat="1" ht="12.75" customHeight="1" x14ac:dyDescent="0.25">
      <c r="F222" s="33"/>
      <c r="G222" s="33"/>
      <c r="N222" s="5"/>
      <c r="P222" s="2"/>
    </row>
    <row r="223" spans="6:16" s="1" customFormat="1" ht="12.75" customHeight="1" x14ac:dyDescent="0.25">
      <c r="F223" s="33"/>
      <c r="G223" s="33"/>
      <c r="N223" s="5"/>
      <c r="P223" s="2"/>
    </row>
    <row r="224" spans="6:16" s="1" customFormat="1" ht="12.75" customHeight="1" x14ac:dyDescent="0.25">
      <c r="F224" s="33"/>
      <c r="G224" s="33"/>
      <c r="N224" s="5"/>
      <c r="P224" s="2"/>
    </row>
    <row r="225" spans="6:16" s="1" customFormat="1" ht="12.75" customHeight="1" x14ac:dyDescent="0.25">
      <c r="F225" s="33"/>
      <c r="G225" s="33"/>
      <c r="N225" s="5"/>
      <c r="P225" s="2"/>
    </row>
    <row r="226" spans="6:16" s="1" customFormat="1" ht="12.75" customHeight="1" x14ac:dyDescent="0.25">
      <c r="F226" s="33"/>
      <c r="G226" s="33"/>
      <c r="N226" s="5"/>
      <c r="P226" s="2"/>
    </row>
    <row r="227" spans="6:16" s="1" customFormat="1" ht="12.75" customHeight="1" x14ac:dyDescent="0.25">
      <c r="F227" s="33"/>
      <c r="G227" s="33"/>
      <c r="N227" s="5"/>
      <c r="P227" s="2"/>
    </row>
    <row r="228" spans="6:16" s="1" customFormat="1" ht="12.75" customHeight="1" x14ac:dyDescent="0.25">
      <c r="F228" s="33"/>
      <c r="G228" s="33"/>
      <c r="N228" s="5"/>
      <c r="P228" s="2"/>
    </row>
    <row r="229" spans="6:16" s="1" customFormat="1" ht="12.75" customHeight="1" x14ac:dyDescent="0.25">
      <c r="F229" s="33"/>
      <c r="G229" s="33"/>
      <c r="N229" s="5"/>
      <c r="P229" s="2"/>
    </row>
    <row r="230" spans="6:16" s="1" customFormat="1" ht="12.75" customHeight="1" x14ac:dyDescent="0.25">
      <c r="F230" s="33"/>
      <c r="G230" s="33"/>
      <c r="N230" s="5"/>
      <c r="P230" s="2"/>
    </row>
    <row r="231" spans="6:16" s="1" customFormat="1" ht="12.75" customHeight="1" x14ac:dyDescent="0.25">
      <c r="F231" s="33"/>
      <c r="G231" s="33"/>
      <c r="N231" s="5"/>
      <c r="P231" s="2"/>
    </row>
    <row r="232" spans="6:16" s="1" customFormat="1" ht="12.75" customHeight="1" x14ac:dyDescent="0.25">
      <c r="F232" s="33"/>
      <c r="G232" s="33"/>
      <c r="N232" s="5"/>
      <c r="P232" s="2"/>
    </row>
    <row r="233" spans="6:16" s="1" customFormat="1" ht="12.75" customHeight="1" x14ac:dyDescent="0.25">
      <c r="F233" s="33"/>
      <c r="G233" s="33"/>
      <c r="N233" s="5"/>
      <c r="P233" s="2"/>
    </row>
    <row r="234" spans="6:16" s="1" customFormat="1" ht="12.75" customHeight="1" x14ac:dyDescent="0.25">
      <c r="F234" s="33"/>
      <c r="G234" s="33"/>
      <c r="N234" s="5"/>
      <c r="P234" s="2"/>
    </row>
    <row r="235" spans="6:16" s="1" customFormat="1" ht="12.75" customHeight="1" x14ac:dyDescent="0.25">
      <c r="F235" s="33"/>
      <c r="G235" s="33"/>
      <c r="N235" s="5"/>
      <c r="P235" s="2"/>
    </row>
    <row r="236" spans="6:16" s="1" customFormat="1" ht="12.75" customHeight="1" x14ac:dyDescent="0.25">
      <c r="F236" s="33"/>
      <c r="G236" s="33"/>
      <c r="N236" s="5"/>
      <c r="P236" s="2"/>
    </row>
    <row r="237" spans="6:16" s="1" customFormat="1" ht="12.75" customHeight="1" x14ac:dyDescent="0.25">
      <c r="F237" s="33"/>
      <c r="G237" s="33"/>
      <c r="N237" s="5"/>
      <c r="P237" s="2"/>
    </row>
    <row r="238" spans="6:16" s="1" customFormat="1" ht="12.75" customHeight="1" x14ac:dyDescent="0.25">
      <c r="F238" s="33"/>
      <c r="G238" s="33"/>
      <c r="N238" s="5"/>
      <c r="P238" s="2"/>
    </row>
    <row r="239" spans="6:16" s="1" customFormat="1" ht="12.75" customHeight="1" x14ac:dyDescent="0.25">
      <c r="F239" s="33"/>
      <c r="G239" s="33"/>
      <c r="N239" s="5"/>
      <c r="P239" s="2"/>
    </row>
    <row r="240" spans="6:16" s="1" customFormat="1" ht="12.75" customHeight="1" x14ac:dyDescent="0.25">
      <c r="F240" s="33"/>
      <c r="G240" s="33"/>
      <c r="N240" s="5"/>
      <c r="P240" s="2"/>
    </row>
    <row r="241" spans="6:16" s="1" customFormat="1" ht="12.75" customHeight="1" x14ac:dyDescent="0.25">
      <c r="F241" s="33"/>
      <c r="G241" s="33"/>
      <c r="N241" s="5"/>
      <c r="P241" s="2"/>
    </row>
    <row r="242" spans="6:16" s="1" customFormat="1" ht="12.75" customHeight="1" x14ac:dyDescent="0.25">
      <c r="F242" s="33"/>
      <c r="G242" s="33"/>
      <c r="N242" s="5"/>
      <c r="P242" s="2"/>
    </row>
    <row r="243" spans="6:16" s="1" customFormat="1" ht="12.75" customHeight="1" x14ac:dyDescent="0.25">
      <c r="F243" s="33"/>
      <c r="G243" s="33"/>
      <c r="N243" s="5"/>
      <c r="P243" s="2"/>
    </row>
    <row r="244" spans="6:16" s="1" customFormat="1" ht="12.75" customHeight="1" x14ac:dyDescent="0.25">
      <c r="F244" s="33"/>
      <c r="G244" s="33"/>
      <c r="N244" s="5"/>
      <c r="P244" s="2"/>
    </row>
    <row r="245" spans="6:16" s="1" customFormat="1" ht="12.75" customHeight="1" x14ac:dyDescent="0.25">
      <c r="F245" s="33"/>
      <c r="G245" s="33"/>
      <c r="N245" s="5"/>
      <c r="P245" s="2"/>
    </row>
    <row r="246" spans="6:16" s="1" customFormat="1" ht="12.75" customHeight="1" x14ac:dyDescent="0.25">
      <c r="F246" s="33"/>
      <c r="G246" s="33"/>
      <c r="N246" s="5"/>
      <c r="P246" s="2"/>
    </row>
    <row r="247" spans="6:16" s="1" customFormat="1" ht="12.75" customHeight="1" x14ac:dyDescent="0.25">
      <c r="F247" s="33"/>
      <c r="G247" s="33"/>
      <c r="N247" s="5"/>
      <c r="P247" s="2"/>
    </row>
    <row r="248" spans="6:16" s="1" customFormat="1" ht="12.75" customHeight="1" x14ac:dyDescent="0.25">
      <c r="F248" s="33"/>
      <c r="G248" s="33"/>
      <c r="N248" s="5"/>
      <c r="P248" s="2"/>
    </row>
    <row r="249" spans="6:16" s="1" customFormat="1" ht="12.75" customHeight="1" x14ac:dyDescent="0.25">
      <c r="F249" s="33"/>
      <c r="G249" s="33"/>
      <c r="N249" s="5"/>
      <c r="P249" s="2"/>
    </row>
    <row r="250" spans="6:16" s="1" customFormat="1" ht="12.75" customHeight="1" x14ac:dyDescent="0.25">
      <c r="F250" s="33"/>
      <c r="G250" s="33"/>
      <c r="N250" s="5"/>
      <c r="P250" s="2"/>
    </row>
    <row r="251" spans="6:16" s="1" customFormat="1" ht="12.75" customHeight="1" x14ac:dyDescent="0.25">
      <c r="F251" s="33"/>
      <c r="G251" s="33"/>
      <c r="N251" s="5"/>
      <c r="P251" s="2"/>
    </row>
    <row r="252" spans="6:16" s="1" customFormat="1" ht="12.75" customHeight="1" x14ac:dyDescent="0.25">
      <c r="F252" s="33"/>
      <c r="G252" s="33"/>
      <c r="N252" s="5"/>
      <c r="P252" s="2"/>
    </row>
    <row r="253" spans="6:16" s="1" customFormat="1" ht="12.75" customHeight="1" x14ac:dyDescent="0.25">
      <c r="F253" s="33"/>
      <c r="G253" s="33"/>
      <c r="N253" s="5"/>
      <c r="P253" s="2"/>
    </row>
    <row r="254" spans="6:16" s="1" customFormat="1" ht="12.75" customHeight="1" x14ac:dyDescent="0.25">
      <c r="F254" s="33"/>
      <c r="G254" s="33"/>
      <c r="N254" s="5"/>
      <c r="P254" s="2"/>
    </row>
    <row r="255" spans="6:16" s="1" customFormat="1" ht="12.75" customHeight="1" x14ac:dyDescent="0.25">
      <c r="F255" s="33"/>
      <c r="G255" s="33"/>
      <c r="N255" s="5"/>
      <c r="P255" s="2"/>
    </row>
    <row r="256" spans="6:16" s="1" customFormat="1" ht="12.75" customHeight="1" x14ac:dyDescent="0.25">
      <c r="F256" s="33"/>
      <c r="G256" s="33"/>
      <c r="N256" s="5"/>
      <c r="P256" s="2"/>
    </row>
    <row r="257" spans="6:16" s="1" customFormat="1" ht="12.75" customHeight="1" x14ac:dyDescent="0.25">
      <c r="F257" s="33"/>
      <c r="G257" s="33"/>
      <c r="N257" s="5"/>
      <c r="P257" s="2"/>
    </row>
    <row r="258" spans="6:16" s="1" customFormat="1" ht="12.75" customHeight="1" x14ac:dyDescent="0.25">
      <c r="F258" s="33"/>
      <c r="G258" s="33"/>
      <c r="N258" s="5"/>
      <c r="P258" s="2"/>
    </row>
    <row r="259" spans="6:16" s="1" customFormat="1" ht="12.75" customHeight="1" x14ac:dyDescent="0.25">
      <c r="F259" s="33"/>
      <c r="G259" s="33"/>
      <c r="N259" s="5"/>
      <c r="P259" s="2"/>
    </row>
    <row r="260" spans="6:16" s="1" customFormat="1" ht="12.75" customHeight="1" x14ac:dyDescent="0.25">
      <c r="F260" s="33"/>
      <c r="G260" s="33"/>
      <c r="N260" s="5"/>
      <c r="P260" s="2"/>
    </row>
    <row r="261" spans="6:16" s="1" customFormat="1" ht="12.75" customHeight="1" x14ac:dyDescent="0.25">
      <c r="F261" s="33"/>
      <c r="G261" s="33"/>
      <c r="N261" s="5"/>
      <c r="P261" s="2"/>
    </row>
    <row r="262" spans="6:16" s="1" customFormat="1" ht="12.75" customHeight="1" x14ac:dyDescent="0.25">
      <c r="F262" s="33"/>
      <c r="G262" s="33"/>
      <c r="N262" s="5"/>
      <c r="P262" s="2"/>
    </row>
    <row r="263" spans="6:16" s="1" customFormat="1" ht="12.75" customHeight="1" x14ac:dyDescent="0.25">
      <c r="F263" s="33"/>
      <c r="G263" s="33"/>
      <c r="N263" s="5"/>
      <c r="P263" s="2"/>
    </row>
    <row r="264" spans="6:16" s="1" customFormat="1" ht="12.75" customHeight="1" x14ac:dyDescent="0.25">
      <c r="F264" s="33"/>
      <c r="G264" s="33"/>
      <c r="N264" s="5"/>
      <c r="P264" s="2"/>
    </row>
    <row r="265" spans="6:16" s="1" customFormat="1" ht="12.75" customHeight="1" x14ac:dyDescent="0.25">
      <c r="F265" s="33"/>
      <c r="G265" s="33"/>
      <c r="N265" s="5"/>
      <c r="P265" s="2"/>
    </row>
    <row r="266" spans="6:16" s="1" customFormat="1" ht="12.75" customHeight="1" x14ac:dyDescent="0.25">
      <c r="F266" s="33"/>
      <c r="G266" s="33"/>
      <c r="N266" s="5"/>
      <c r="P266" s="2"/>
    </row>
    <row r="267" spans="6:16" s="1" customFormat="1" ht="12.75" customHeight="1" x14ac:dyDescent="0.25">
      <c r="F267" s="33"/>
      <c r="G267" s="33"/>
      <c r="N267" s="5"/>
      <c r="P267" s="2"/>
    </row>
    <row r="268" spans="6:16" s="1" customFormat="1" ht="12.75" customHeight="1" x14ac:dyDescent="0.25">
      <c r="F268" s="33"/>
      <c r="G268" s="33"/>
      <c r="N268" s="5"/>
      <c r="P268" s="2"/>
    </row>
    <row r="269" spans="6:16" s="1" customFormat="1" ht="12.75" customHeight="1" x14ac:dyDescent="0.25">
      <c r="F269" s="33"/>
      <c r="G269" s="33"/>
      <c r="N269" s="5"/>
      <c r="P269" s="2"/>
    </row>
    <row r="270" spans="6:16" s="1" customFormat="1" ht="12.75" customHeight="1" x14ac:dyDescent="0.25">
      <c r="F270" s="33"/>
      <c r="G270" s="33"/>
      <c r="N270" s="5"/>
      <c r="P270" s="2"/>
    </row>
    <row r="271" spans="6:16" s="1" customFormat="1" ht="12.75" customHeight="1" x14ac:dyDescent="0.25">
      <c r="F271" s="33"/>
      <c r="G271" s="33"/>
      <c r="N271" s="5"/>
      <c r="P271" s="2"/>
    </row>
    <row r="272" spans="6:16" s="1" customFormat="1" ht="12.75" customHeight="1" x14ac:dyDescent="0.25">
      <c r="F272" s="33"/>
      <c r="G272" s="33"/>
      <c r="N272" s="5"/>
      <c r="P272" s="2"/>
    </row>
    <row r="273" spans="6:16" s="1" customFormat="1" ht="12.75" customHeight="1" x14ac:dyDescent="0.25">
      <c r="F273" s="33"/>
      <c r="G273" s="33"/>
      <c r="N273" s="5"/>
      <c r="P273" s="2"/>
    </row>
    <row r="274" spans="6:16" s="1" customFormat="1" ht="12.75" customHeight="1" x14ac:dyDescent="0.25">
      <c r="F274" s="33"/>
      <c r="G274" s="33"/>
      <c r="N274" s="5"/>
      <c r="P274" s="2"/>
    </row>
    <row r="275" spans="6:16" s="1" customFormat="1" ht="12.75" customHeight="1" x14ac:dyDescent="0.25">
      <c r="F275" s="33"/>
      <c r="G275" s="33"/>
      <c r="N275" s="5"/>
      <c r="P275" s="2"/>
    </row>
    <row r="276" spans="6:16" s="1" customFormat="1" ht="12.75" customHeight="1" x14ac:dyDescent="0.25">
      <c r="F276" s="33"/>
      <c r="G276" s="33"/>
      <c r="N276" s="5"/>
      <c r="P276" s="2"/>
    </row>
    <row r="277" spans="6:16" s="1" customFormat="1" ht="12.75" customHeight="1" x14ac:dyDescent="0.25">
      <c r="F277" s="33"/>
      <c r="G277" s="33"/>
      <c r="N277" s="5"/>
      <c r="P277" s="2"/>
    </row>
    <row r="278" spans="6:16" s="1" customFormat="1" ht="12.75" customHeight="1" x14ac:dyDescent="0.25">
      <c r="F278" s="33"/>
      <c r="G278" s="33"/>
      <c r="N278" s="5"/>
      <c r="P278" s="2"/>
    </row>
    <row r="279" spans="6:16" s="1" customFormat="1" ht="12.75" customHeight="1" x14ac:dyDescent="0.25">
      <c r="F279" s="33"/>
      <c r="G279" s="33"/>
      <c r="N279" s="5"/>
      <c r="P279" s="2"/>
    </row>
    <row r="280" spans="6:16" s="1" customFormat="1" ht="12.75" customHeight="1" x14ac:dyDescent="0.25">
      <c r="F280" s="33"/>
      <c r="G280" s="33"/>
      <c r="N280" s="5"/>
      <c r="P280" s="2"/>
    </row>
    <row r="281" spans="6:16" s="1" customFormat="1" ht="12.75" customHeight="1" x14ac:dyDescent="0.25">
      <c r="F281" s="33"/>
      <c r="G281" s="33"/>
      <c r="N281" s="5"/>
      <c r="P281" s="2"/>
    </row>
    <row r="282" spans="6:16" s="1" customFormat="1" ht="12.75" customHeight="1" x14ac:dyDescent="0.25">
      <c r="F282" s="33"/>
      <c r="G282" s="33"/>
      <c r="N282" s="5"/>
      <c r="P282" s="2"/>
    </row>
    <row r="283" spans="6:16" s="1" customFormat="1" ht="12.75" customHeight="1" x14ac:dyDescent="0.25">
      <c r="F283" s="33"/>
      <c r="G283" s="33"/>
      <c r="N283" s="5"/>
      <c r="P283" s="2"/>
    </row>
    <row r="284" spans="6:16" s="1" customFormat="1" ht="12.75" customHeight="1" x14ac:dyDescent="0.25">
      <c r="F284" s="33"/>
      <c r="G284" s="33"/>
      <c r="N284" s="5"/>
      <c r="P284" s="2"/>
    </row>
    <row r="285" spans="6:16" s="1" customFormat="1" ht="12.75" customHeight="1" x14ac:dyDescent="0.25">
      <c r="F285" s="33"/>
      <c r="G285" s="33"/>
      <c r="N285" s="5"/>
      <c r="P285" s="2"/>
    </row>
    <row r="286" spans="6:16" s="1" customFormat="1" ht="12.75" customHeight="1" x14ac:dyDescent="0.25">
      <c r="F286" s="33"/>
      <c r="G286" s="33"/>
      <c r="N286" s="5"/>
      <c r="P286" s="2"/>
    </row>
    <row r="287" spans="6:16" s="1" customFormat="1" ht="12.75" customHeight="1" x14ac:dyDescent="0.25">
      <c r="F287" s="33"/>
      <c r="G287" s="33"/>
      <c r="N287" s="5"/>
      <c r="P287" s="2"/>
    </row>
    <row r="288" spans="6:16" s="1" customFormat="1" ht="12.75" customHeight="1" x14ac:dyDescent="0.25">
      <c r="F288" s="33"/>
      <c r="G288" s="33"/>
      <c r="N288" s="5"/>
      <c r="P288" s="2"/>
    </row>
    <row r="289" spans="6:16" s="1" customFormat="1" ht="12.75" customHeight="1" x14ac:dyDescent="0.25">
      <c r="F289" s="33"/>
      <c r="G289" s="33"/>
      <c r="N289" s="5"/>
      <c r="P289" s="2"/>
    </row>
    <row r="290" spans="6:16" s="1" customFormat="1" ht="12.75" customHeight="1" x14ac:dyDescent="0.25">
      <c r="F290" s="33"/>
      <c r="G290" s="33"/>
      <c r="N290" s="5"/>
      <c r="P290" s="2"/>
    </row>
    <row r="291" spans="6:16" s="1" customFormat="1" ht="12.75" customHeight="1" x14ac:dyDescent="0.25">
      <c r="F291" s="33"/>
      <c r="G291" s="33"/>
      <c r="N291" s="5"/>
      <c r="P291" s="2"/>
    </row>
    <row r="292" spans="6:16" s="1" customFormat="1" ht="12.75" customHeight="1" x14ac:dyDescent="0.25">
      <c r="F292" s="33"/>
      <c r="G292" s="33"/>
      <c r="N292" s="5"/>
      <c r="P292" s="2"/>
    </row>
    <row r="293" spans="6:16" s="1" customFormat="1" ht="12.75" customHeight="1" x14ac:dyDescent="0.25">
      <c r="F293" s="33"/>
      <c r="G293" s="33"/>
      <c r="N293" s="5"/>
      <c r="P293" s="2"/>
    </row>
    <row r="294" spans="6:16" s="1" customFormat="1" ht="12.75" customHeight="1" x14ac:dyDescent="0.25">
      <c r="F294" s="33"/>
      <c r="G294" s="33"/>
      <c r="N294" s="5"/>
      <c r="P294" s="2"/>
    </row>
    <row r="295" spans="6:16" s="1" customFormat="1" ht="12.75" customHeight="1" x14ac:dyDescent="0.25">
      <c r="F295" s="33"/>
      <c r="G295" s="33"/>
      <c r="N295" s="5"/>
      <c r="P295" s="2"/>
    </row>
    <row r="296" spans="6:16" s="1" customFormat="1" ht="12.75" customHeight="1" x14ac:dyDescent="0.25">
      <c r="F296" s="33"/>
      <c r="G296" s="33"/>
      <c r="N296" s="5"/>
      <c r="P296" s="2"/>
    </row>
    <row r="297" spans="6:16" s="1" customFormat="1" ht="12.75" customHeight="1" x14ac:dyDescent="0.25">
      <c r="F297" s="33"/>
      <c r="G297" s="33"/>
      <c r="N297" s="5"/>
      <c r="P297" s="2"/>
    </row>
    <row r="298" spans="6:16" s="1" customFormat="1" ht="12.75" customHeight="1" x14ac:dyDescent="0.25">
      <c r="F298" s="33"/>
      <c r="G298" s="33"/>
      <c r="N298" s="5"/>
      <c r="P298" s="2"/>
    </row>
    <row r="299" spans="6:16" s="1" customFormat="1" ht="12.75" customHeight="1" x14ac:dyDescent="0.25">
      <c r="F299" s="33"/>
      <c r="G299" s="33"/>
      <c r="N299" s="5"/>
      <c r="P299" s="2"/>
    </row>
    <row r="300" spans="6:16" s="1" customFormat="1" ht="12.75" customHeight="1" x14ac:dyDescent="0.25">
      <c r="F300" s="33"/>
      <c r="G300" s="33"/>
      <c r="N300" s="5"/>
      <c r="P300" s="2"/>
    </row>
    <row r="301" spans="6:16" s="1" customFormat="1" ht="12.75" customHeight="1" x14ac:dyDescent="0.25">
      <c r="F301" s="33"/>
      <c r="G301" s="33"/>
      <c r="N301" s="5"/>
      <c r="P301" s="2"/>
    </row>
    <row r="302" spans="6:16" s="1" customFormat="1" ht="12.75" customHeight="1" x14ac:dyDescent="0.25">
      <c r="F302" s="33"/>
      <c r="G302" s="33"/>
      <c r="N302" s="5"/>
      <c r="P302" s="2"/>
    </row>
    <row r="303" spans="6:16" s="1" customFormat="1" ht="12.75" customHeight="1" x14ac:dyDescent="0.25">
      <c r="F303" s="33"/>
      <c r="G303" s="33"/>
      <c r="N303" s="5"/>
      <c r="P303" s="2"/>
    </row>
    <row r="304" spans="6:16" s="1" customFormat="1" ht="12.75" customHeight="1" x14ac:dyDescent="0.25">
      <c r="F304" s="33"/>
      <c r="G304" s="33"/>
      <c r="N304" s="5"/>
      <c r="P304" s="2"/>
    </row>
    <row r="305" spans="6:16" s="1" customFormat="1" ht="12.75" customHeight="1" x14ac:dyDescent="0.25">
      <c r="F305" s="33"/>
      <c r="G305" s="33"/>
      <c r="N305" s="5"/>
      <c r="P305" s="2"/>
    </row>
    <row r="306" spans="6:16" s="1" customFormat="1" ht="12.75" customHeight="1" x14ac:dyDescent="0.25">
      <c r="F306" s="33"/>
      <c r="G306" s="33"/>
      <c r="N306" s="5"/>
      <c r="P306" s="2"/>
    </row>
    <row r="307" spans="6:16" s="1" customFormat="1" ht="12.75" customHeight="1" x14ac:dyDescent="0.25">
      <c r="F307" s="33"/>
      <c r="G307" s="33"/>
      <c r="N307" s="5"/>
      <c r="P307" s="2"/>
    </row>
    <row r="308" spans="6:16" s="1" customFormat="1" ht="12.75" customHeight="1" x14ac:dyDescent="0.25">
      <c r="F308" s="33"/>
      <c r="G308" s="33"/>
      <c r="N308" s="5"/>
      <c r="P308" s="2"/>
    </row>
    <row r="309" spans="6:16" s="1" customFormat="1" ht="12.75" customHeight="1" x14ac:dyDescent="0.25">
      <c r="F309" s="33"/>
      <c r="G309" s="33"/>
      <c r="N309" s="5"/>
      <c r="P309" s="2"/>
    </row>
    <row r="310" spans="6:16" s="1" customFormat="1" ht="12.75" customHeight="1" x14ac:dyDescent="0.25">
      <c r="F310" s="33"/>
      <c r="G310" s="33"/>
      <c r="N310" s="5"/>
      <c r="P310" s="2"/>
    </row>
    <row r="311" spans="6:16" s="1" customFormat="1" ht="12.75" customHeight="1" x14ac:dyDescent="0.25">
      <c r="F311" s="33"/>
      <c r="G311" s="33"/>
      <c r="N311" s="5"/>
      <c r="P311" s="2"/>
    </row>
    <row r="312" spans="6:16" s="1" customFormat="1" ht="12.75" customHeight="1" x14ac:dyDescent="0.25">
      <c r="F312" s="33"/>
      <c r="G312" s="33"/>
      <c r="N312" s="5"/>
      <c r="P312" s="2"/>
    </row>
    <row r="313" spans="6:16" s="1" customFormat="1" ht="12.75" customHeight="1" x14ac:dyDescent="0.25">
      <c r="F313" s="33"/>
      <c r="G313" s="33"/>
      <c r="N313" s="5"/>
      <c r="P313" s="2"/>
    </row>
    <row r="314" spans="6:16" s="1" customFormat="1" ht="12.75" customHeight="1" x14ac:dyDescent="0.25">
      <c r="F314" s="33"/>
      <c r="G314" s="33"/>
      <c r="N314" s="5"/>
      <c r="P314" s="2"/>
    </row>
    <row r="315" spans="6:16" s="1" customFormat="1" ht="12.75" customHeight="1" x14ac:dyDescent="0.25">
      <c r="F315" s="33"/>
      <c r="G315" s="33"/>
      <c r="N315" s="5"/>
      <c r="P315" s="2"/>
    </row>
    <row r="316" spans="6:16" s="1" customFormat="1" ht="12.75" customHeight="1" x14ac:dyDescent="0.25">
      <c r="F316" s="33"/>
      <c r="G316" s="33"/>
      <c r="N316" s="5"/>
      <c r="P316" s="2"/>
    </row>
    <row r="317" spans="6:16" s="1" customFormat="1" ht="12.75" customHeight="1" x14ac:dyDescent="0.25">
      <c r="F317" s="33"/>
      <c r="G317" s="33"/>
      <c r="N317" s="5"/>
      <c r="P317" s="2"/>
    </row>
    <row r="318" spans="6:16" s="1" customFormat="1" ht="12.75" customHeight="1" x14ac:dyDescent="0.25">
      <c r="F318" s="33"/>
      <c r="G318" s="33"/>
      <c r="N318" s="5"/>
      <c r="P318" s="2"/>
    </row>
    <row r="319" spans="6:16" s="1" customFormat="1" ht="12.75" customHeight="1" x14ac:dyDescent="0.25">
      <c r="F319" s="33"/>
      <c r="G319" s="33"/>
      <c r="N319" s="5"/>
      <c r="P319" s="2"/>
    </row>
    <row r="320" spans="6:16" s="1" customFormat="1" ht="12.75" customHeight="1" x14ac:dyDescent="0.25">
      <c r="F320" s="33"/>
      <c r="G320" s="33"/>
      <c r="N320" s="5"/>
      <c r="P320" s="2"/>
    </row>
    <row r="321" spans="6:16" s="1" customFormat="1" ht="12.75" customHeight="1" x14ac:dyDescent="0.25">
      <c r="F321" s="33"/>
      <c r="G321" s="33"/>
      <c r="N321" s="5"/>
      <c r="P321" s="2"/>
    </row>
    <row r="322" spans="6:16" s="1" customFormat="1" ht="12.75" customHeight="1" x14ac:dyDescent="0.25">
      <c r="F322" s="33"/>
      <c r="G322" s="33"/>
      <c r="N322" s="5"/>
      <c r="P322" s="2"/>
    </row>
    <row r="323" spans="6:16" s="1" customFormat="1" ht="12.75" customHeight="1" x14ac:dyDescent="0.25">
      <c r="F323" s="33"/>
      <c r="G323" s="33"/>
      <c r="N323" s="5"/>
      <c r="P323" s="2"/>
    </row>
    <row r="324" spans="6:16" s="1" customFormat="1" ht="12.75" customHeight="1" x14ac:dyDescent="0.25">
      <c r="F324" s="33"/>
      <c r="G324" s="33"/>
      <c r="N324" s="5"/>
      <c r="P324" s="2"/>
    </row>
    <row r="325" spans="6:16" s="1" customFormat="1" ht="12.75" customHeight="1" x14ac:dyDescent="0.25">
      <c r="F325" s="33"/>
      <c r="G325" s="33"/>
      <c r="N325" s="5"/>
      <c r="P325" s="2"/>
    </row>
    <row r="326" spans="6:16" s="1" customFormat="1" ht="12.75" customHeight="1" x14ac:dyDescent="0.25">
      <c r="F326" s="33"/>
      <c r="G326" s="33"/>
      <c r="N326" s="5"/>
      <c r="P326" s="2"/>
    </row>
    <row r="327" spans="6:16" s="1" customFormat="1" ht="12.75" customHeight="1" x14ac:dyDescent="0.25">
      <c r="F327" s="33"/>
      <c r="G327" s="33"/>
      <c r="N327" s="5"/>
      <c r="P327" s="2"/>
    </row>
    <row r="328" spans="6:16" s="1" customFormat="1" ht="12.75" customHeight="1" x14ac:dyDescent="0.25">
      <c r="F328" s="33"/>
      <c r="G328" s="33"/>
      <c r="N328" s="5"/>
      <c r="P328" s="2"/>
    </row>
    <row r="329" spans="6:16" s="1" customFormat="1" ht="12.75" customHeight="1" x14ac:dyDescent="0.25">
      <c r="F329" s="33"/>
      <c r="G329" s="33"/>
      <c r="N329" s="5"/>
      <c r="P329" s="2"/>
    </row>
    <row r="330" spans="6:16" s="1" customFormat="1" ht="12.75" customHeight="1" x14ac:dyDescent="0.25">
      <c r="F330" s="33"/>
      <c r="G330" s="33"/>
      <c r="N330" s="5"/>
      <c r="P330" s="2"/>
    </row>
    <row r="331" spans="6:16" s="1" customFormat="1" ht="12.75" customHeight="1" x14ac:dyDescent="0.25">
      <c r="F331" s="33"/>
      <c r="G331" s="33"/>
      <c r="N331" s="5"/>
      <c r="P331" s="2"/>
    </row>
    <row r="332" spans="6:16" s="1" customFormat="1" ht="12.75" customHeight="1" x14ac:dyDescent="0.25">
      <c r="F332" s="33"/>
      <c r="G332" s="33"/>
      <c r="N332" s="5"/>
      <c r="P332" s="2"/>
    </row>
    <row r="333" spans="6:16" s="1" customFormat="1" ht="12.75" customHeight="1" x14ac:dyDescent="0.25">
      <c r="F333" s="33"/>
      <c r="G333" s="33"/>
      <c r="N333" s="5"/>
      <c r="P333" s="2"/>
    </row>
    <row r="334" spans="6:16" s="1" customFormat="1" ht="12.75" customHeight="1" x14ac:dyDescent="0.25">
      <c r="F334" s="33"/>
      <c r="G334" s="33"/>
      <c r="N334" s="5"/>
      <c r="P334" s="2"/>
    </row>
    <row r="335" spans="6:16" s="1" customFormat="1" ht="12.75" customHeight="1" x14ac:dyDescent="0.25">
      <c r="F335" s="33"/>
      <c r="G335" s="33"/>
      <c r="N335" s="5"/>
      <c r="P335" s="2"/>
    </row>
    <row r="336" spans="6:16" s="1" customFormat="1" ht="12.75" customHeight="1" x14ac:dyDescent="0.25">
      <c r="F336" s="33"/>
      <c r="G336" s="33"/>
      <c r="N336" s="5"/>
      <c r="P336" s="2"/>
    </row>
    <row r="337" spans="6:16" s="1" customFormat="1" ht="12.75" customHeight="1" x14ac:dyDescent="0.25">
      <c r="F337" s="33"/>
      <c r="G337" s="33"/>
      <c r="N337" s="5"/>
      <c r="P337" s="2"/>
    </row>
    <row r="338" spans="6:16" s="1" customFormat="1" ht="12.75" customHeight="1" x14ac:dyDescent="0.25">
      <c r="F338" s="33"/>
      <c r="G338" s="33"/>
      <c r="N338" s="5"/>
      <c r="P338" s="2"/>
    </row>
    <row r="339" spans="6:16" s="1" customFormat="1" ht="12.75" customHeight="1" x14ac:dyDescent="0.25">
      <c r="F339" s="33"/>
      <c r="G339" s="33"/>
      <c r="N339" s="5"/>
      <c r="P339" s="2"/>
    </row>
    <row r="340" spans="6:16" s="1" customFormat="1" ht="12.75" customHeight="1" x14ac:dyDescent="0.25">
      <c r="F340" s="33"/>
      <c r="G340" s="33"/>
      <c r="N340" s="5"/>
      <c r="P340" s="2"/>
    </row>
    <row r="341" spans="6:16" s="1" customFormat="1" ht="12.75" customHeight="1" x14ac:dyDescent="0.25">
      <c r="F341" s="33"/>
      <c r="G341" s="33"/>
      <c r="N341" s="5"/>
      <c r="P341" s="2"/>
    </row>
    <row r="342" spans="6:16" s="1" customFormat="1" ht="12.75" customHeight="1" x14ac:dyDescent="0.25">
      <c r="F342" s="33"/>
      <c r="G342" s="33"/>
      <c r="N342" s="5"/>
      <c r="P342" s="2"/>
    </row>
    <row r="343" spans="6:16" s="1" customFormat="1" ht="12.75" customHeight="1" x14ac:dyDescent="0.25">
      <c r="F343" s="33"/>
      <c r="G343" s="33"/>
      <c r="N343" s="5"/>
      <c r="P343" s="2"/>
    </row>
    <row r="344" spans="6:16" s="1" customFormat="1" ht="12.75" customHeight="1" x14ac:dyDescent="0.25">
      <c r="F344" s="33"/>
      <c r="G344" s="33"/>
      <c r="N344" s="5"/>
      <c r="P344" s="2"/>
    </row>
    <row r="345" spans="6:16" s="1" customFormat="1" ht="12.75" customHeight="1" x14ac:dyDescent="0.25">
      <c r="F345" s="33"/>
      <c r="G345" s="33"/>
      <c r="N345" s="5"/>
      <c r="P345" s="2"/>
    </row>
    <row r="346" spans="6:16" s="1" customFormat="1" ht="12.75" customHeight="1" x14ac:dyDescent="0.25">
      <c r="F346" s="33"/>
      <c r="G346" s="33"/>
      <c r="N346" s="5"/>
      <c r="P346" s="2"/>
    </row>
    <row r="347" spans="6:16" s="1" customFormat="1" ht="12.75" customHeight="1" x14ac:dyDescent="0.25">
      <c r="F347" s="33"/>
      <c r="G347" s="33"/>
      <c r="N347" s="5"/>
      <c r="P347" s="2"/>
    </row>
    <row r="348" spans="6:16" s="1" customFormat="1" ht="12.75" customHeight="1" x14ac:dyDescent="0.25">
      <c r="F348" s="33"/>
      <c r="G348" s="33"/>
      <c r="N348" s="5"/>
      <c r="P348" s="2"/>
    </row>
    <row r="349" spans="6:16" s="1" customFormat="1" ht="12.75" customHeight="1" x14ac:dyDescent="0.25">
      <c r="F349" s="33"/>
      <c r="G349" s="33"/>
      <c r="N349" s="5"/>
      <c r="P349" s="2"/>
    </row>
    <row r="350" spans="6:16" s="1" customFormat="1" ht="12.75" customHeight="1" x14ac:dyDescent="0.25">
      <c r="F350" s="33"/>
      <c r="G350" s="33"/>
      <c r="N350" s="5"/>
      <c r="P350" s="2"/>
    </row>
    <row r="351" spans="6:16" s="1" customFormat="1" ht="12.75" customHeight="1" x14ac:dyDescent="0.25">
      <c r="F351" s="33"/>
      <c r="G351" s="33"/>
      <c r="N351" s="5"/>
      <c r="P351" s="2"/>
    </row>
    <row r="352" spans="6:16" s="1" customFormat="1" ht="12.75" customHeight="1" x14ac:dyDescent="0.25">
      <c r="F352" s="33"/>
      <c r="G352" s="33"/>
      <c r="N352" s="5"/>
      <c r="P352" s="2"/>
    </row>
    <row r="353" spans="6:16" s="1" customFormat="1" ht="12.75" customHeight="1" x14ac:dyDescent="0.25">
      <c r="F353" s="33"/>
      <c r="G353" s="33"/>
      <c r="N353" s="5"/>
      <c r="P353" s="2"/>
    </row>
    <row r="354" spans="6:16" s="1" customFormat="1" ht="12.75" customHeight="1" x14ac:dyDescent="0.25">
      <c r="F354" s="33"/>
      <c r="G354" s="33"/>
      <c r="N354" s="5"/>
      <c r="P354" s="2"/>
    </row>
    <row r="355" spans="6:16" s="1" customFormat="1" ht="12.75" customHeight="1" x14ac:dyDescent="0.25">
      <c r="F355" s="33"/>
      <c r="G355" s="33"/>
      <c r="N355" s="5"/>
      <c r="P355" s="2"/>
    </row>
    <row r="356" spans="6:16" s="1" customFormat="1" ht="12.75" customHeight="1" x14ac:dyDescent="0.25">
      <c r="F356" s="33"/>
      <c r="G356" s="33"/>
      <c r="N356" s="5"/>
      <c r="P356" s="2"/>
    </row>
    <row r="357" spans="6:16" s="1" customFormat="1" ht="12.75" customHeight="1" x14ac:dyDescent="0.25">
      <c r="F357" s="33"/>
      <c r="G357" s="33"/>
      <c r="N357" s="5"/>
      <c r="P357" s="2"/>
    </row>
    <row r="358" spans="6:16" s="1" customFormat="1" ht="12.75" customHeight="1" x14ac:dyDescent="0.25">
      <c r="F358" s="33"/>
      <c r="G358" s="33"/>
      <c r="N358" s="5"/>
      <c r="P358" s="2"/>
    </row>
    <row r="359" spans="6:16" s="1" customFormat="1" ht="12.75" customHeight="1" x14ac:dyDescent="0.25">
      <c r="F359" s="33"/>
      <c r="G359" s="33"/>
      <c r="N359" s="5"/>
      <c r="P359" s="2"/>
    </row>
    <row r="360" spans="6:16" s="1" customFormat="1" ht="12.75" customHeight="1" x14ac:dyDescent="0.25">
      <c r="F360" s="33"/>
      <c r="G360" s="33"/>
      <c r="N360" s="5"/>
      <c r="P360" s="2"/>
    </row>
    <row r="361" spans="6:16" s="1" customFormat="1" ht="12.75" customHeight="1" x14ac:dyDescent="0.25">
      <c r="F361" s="33"/>
      <c r="G361" s="33"/>
      <c r="N361" s="5"/>
      <c r="P361" s="2"/>
    </row>
    <row r="362" spans="6:16" s="1" customFormat="1" ht="12.75" customHeight="1" x14ac:dyDescent="0.25">
      <c r="F362" s="33"/>
      <c r="G362" s="33"/>
      <c r="N362" s="5"/>
      <c r="P362" s="2"/>
    </row>
    <row r="363" spans="6:16" s="1" customFormat="1" ht="12.75" customHeight="1" x14ac:dyDescent="0.25">
      <c r="F363" s="33"/>
      <c r="G363" s="33"/>
      <c r="N363" s="5"/>
      <c r="P363" s="2"/>
    </row>
    <row r="364" spans="6:16" s="1" customFormat="1" ht="12.75" customHeight="1" x14ac:dyDescent="0.25">
      <c r="F364" s="33"/>
      <c r="G364" s="33"/>
      <c r="N364" s="5"/>
      <c r="P364" s="2"/>
    </row>
    <row r="365" spans="6:16" s="1" customFormat="1" ht="12.75" customHeight="1" x14ac:dyDescent="0.25">
      <c r="F365" s="33"/>
      <c r="G365" s="33"/>
      <c r="N365" s="5"/>
      <c r="P365" s="2"/>
    </row>
    <row r="366" spans="6:16" s="1" customFormat="1" ht="12.75" customHeight="1" x14ac:dyDescent="0.25">
      <c r="F366" s="33"/>
      <c r="G366" s="33"/>
      <c r="N366" s="5"/>
      <c r="P366" s="2"/>
    </row>
    <row r="367" spans="6:16" s="1" customFormat="1" ht="12.75" customHeight="1" x14ac:dyDescent="0.25">
      <c r="F367" s="33"/>
      <c r="G367" s="33"/>
      <c r="N367" s="5"/>
      <c r="P367" s="2"/>
    </row>
    <row r="368" spans="6:16" s="1" customFormat="1" ht="12.75" customHeight="1" x14ac:dyDescent="0.25">
      <c r="F368" s="33"/>
      <c r="G368" s="33"/>
      <c r="N368" s="5"/>
      <c r="P368" s="2"/>
    </row>
    <row r="369" spans="6:16" s="1" customFormat="1" ht="12.75" customHeight="1" x14ac:dyDescent="0.25">
      <c r="F369" s="33"/>
      <c r="G369" s="33"/>
      <c r="N369" s="5"/>
      <c r="P369" s="2"/>
    </row>
    <row r="370" spans="6:16" s="1" customFormat="1" ht="12.75" customHeight="1" x14ac:dyDescent="0.25">
      <c r="F370" s="33"/>
      <c r="G370" s="33"/>
      <c r="N370" s="5"/>
      <c r="P370" s="2"/>
    </row>
    <row r="371" spans="6:16" s="1" customFormat="1" ht="12.75" customHeight="1" x14ac:dyDescent="0.25">
      <c r="F371" s="33"/>
      <c r="G371" s="33"/>
      <c r="N371" s="5"/>
      <c r="P371" s="2"/>
    </row>
    <row r="372" spans="6:16" s="1" customFormat="1" ht="12.75" customHeight="1" x14ac:dyDescent="0.25">
      <c r="F372" s="33"/>
      <c r="G372" s="33"/>
      <c r="N372" s="5"/>
      <c r="P372" s="2"/>
    </row>
    <row r="373" spans="6:16" s="1" customFormat="1" ht="12.75" customHeight="1" x14ac:dyDescent="0.25">
      <c r="F373" s="33"/>
      <c r="G373" s="33"/>
      <c r="N373" s="5"/>
      <c r="P373" s="2"/>
    </row>
    <row r="374" spans="6:16" s="1" customFormat="1" ht="12.75" customHeight="1" x14ac:dyDescent="0.25">
      <c r="F374" s="33"/>
      <c r="G374" s="33"/>
      <c r="N374" s="5"/>
      <c r="P374" s="2"/>
    </row>
    <row r="375" spans="6:16" s="1" customFormat="1" ht="12.75" customHeight="1" x14ac:dyDescent="0.25">
      <c r="F375" s="33"/>
      <c r="G375" s="33"/>
      <c r="N375" s="5"/>
      <c r="P375" s="2"/>
    </row>
    <row r="376" spans="6:16" s="1" customFormat="1" ht="12.75" customHeight="1" x14ac:dyDescent="0.25">
      <c r="F376" s="33"/>
      <c r="G376" s="33"/>
      <c r="N376" s="5"/>
      <c r="P376" s="2"/>
    </row>
    <row r="377" spans="6:16" s="1" customFormat="1" ht="12.75" customHeight="1" x14ac:dyDescent="0.25">
      <c r="F377" s="33"/>
      <c r="G377" s="33"/>
      <c r="N377" s="5"/>
      <c r="P377" s="2"/>
    </row>
    <row r="378" spans="6:16" s="1" customFormat="1" ht="12.75" customHeight="1" x14ac:dyDescent="0.25">
      <c r="F378" s="33"/>
      <c r="G378" s="33"/>
      <c r="N378" s="5"/>
      <c r="P378" s="2"/>
    </row>
    <row r="379" spans="6:16" s="1" customFormat="1" ht="12.75" customHeight="1" x14ac:dyDescent="0.25">
      <c r="F379" s="33"/>
      <c r="G379" s="33"/>
      <c r="N379" s="5"/>
      <c r="P379" s="2"/>
    </row>
    <row r="380" spans="6:16" s="1" customFormat="1" ht="12.75" customHeight="1" x14ac:dyDescent="0.25">
      <c r="F380" s="33"/>
      <c r="G380" s="33"/>
      <c r="N380" s="5"/>
      <c r="P380" s="2"/>
    </row>
    <row r="381" spans="6:16" s="1" customFormat="1" ht="12.75" customHeight="1" x14ac:dyDescent="0.25">
      <c r="F381" s="33"/>
      <c r="G381" s="33"/>
      <c r="N381" s="5"/>
      <c r="P381" s="2"/>
    </row>
    <row r="382" spans="6:16" s="1" customFormat="1" ht="12.75" customHeight="1" x14ac:dyDescent="0.25">
      <c r="F382" s="33"/>
      <c r="G382" s="33"/>
      <c r="N382" s="5"/>
      <c r="P382" s="2"/>
    </row>
    <row r="383" spans="6:16" s="1" customFormat="1" ht="12.75" customHeight="1" x14ac:dyDescent="0.25">
      <c r="F383" s="33"/>
      <c r="G383" s="33"/>
      <c r="N383" s="5"/>
      <c r="P383" s="2"/>
    </row>
    <row r="384" spans="6:16" s="1" customFormat="1" ht="12.75" customHeight="1" x14ac:dyDescent="0.25">
      <c r="F384" s="33"/>
      <c r="G384" s="33"/>
      <c r="N384" s="5"/>
      <c r="P384" s="2"/>
    </row>
    <row r="385" spans="6:16" s="1" customFormat="1" ht="12.75" customHeight="1" x14ac:dyDescent="0.25">
      <c r="F385" s="33"/>
      <c r="G385" s="33"/>
      <c r="N385" s="5"/>
      <c r="P385" s="2"/>
    </row>
    <row r="386" spans="6:16" s="1" customFormat="1" ht="12.75" customHeight="1" x14ac:dyDescent="0.25">
      <c r="F386" s="33"/>
      <c r="G386" s="33"/>
      <c r="N386" s="5"/>
      <c r="P386" s="2"/>
    </row>
    <row r="387" spans="6:16" s="1" customFormat="1" ht="12.75" customHeight="1" x14ac:dyDescent="0.25">
      <c r="F387" s="33"/>
      <c r="G387" s="33"/>
      <c r="N387" s="5"/>
      <c r="P387" s="2"/>
    </row>
    <row r="388" spans="6:16" s="1" customFormat="1" ht="12.75" customHeight="1" x14ac:dyDescent="0.25">
      <c r="F388" s="33"/>
      <c r="G388" s="33"/>
      <c r="N388" s="5"/>
      <c r="P388" s="2"/>
    </row>
    <row r="389" spans="6:16" s="1" customFormat="1" ht="12.75" customHeight="1" x14ac:dyDescent="0.25">
      <c r="F389" s="33"/>
      <c r="G389" s="33"/>
      <c r="N389" s="5"/>
      <c r="P389" s="2"/>
    </row>
    <row r="390" spans="6:16" s="1" customFormat="1" ht="12.75" customHeight="1" x14ac:dyDescent="0.25">
      <c r="F390" s="33"/>
      <c r="G390" s="33"/>
      <c r="N390" s="5"/>
      <c r="P390" s="2"/>
    </row>
    <row r="391" spans="6:16" s="1" customFormat="1" ht="12.75" customHeight="1" x14ac:dyDescent="0.25">
      <c r="F391" s="33"/>
      <c r="G391" s="33"/>
      <c r="N391" s="5"/>
      <c r="P391" s="2"/>
    </row>
    <row r="392" spans="6:16" s="1" customFormat="1" ht="12.75" customHeight="1" x14ac:dyDescent="0.25">
      <c r="F392" s="33"/>
      <c r="G392" s="33"/>
      <c r="N392" s="5"/>
      <c r="P392" s="2"/>
    </row>
    <row r="393" spans="6:16" s="1" customFormat="1" ht="12.75" customHeight="1" x14ac:dyDescent="0.25">
      <c r="F393" s="33"/>
      <c r="G393" s="33"/>
      <c r="N393" s="5"/>
      <c r="P393" s="2"/>
    </row>
    <row r="394" spans="6:16" s="1" customFormat="1" ht="12.75" customHeight="1" x14ac:dyDescent="0.25">
      <c r="F394" s="33"/>
      <c r="G394" s="33"/>
      <c r="N394" s="5"/>
      <c r="P394" s="2"/>
    </row>
    <row r="395" spans="6:16" s="1" customFormat="1" ht="12.75" customHeight="1" x14ac:dyDescent="0.25">
      <c r="F395" s="33"/>
      <c r="G395" s="33"/>
      <c r="N395" s="5"/>
      <c r="P395" s="2"/>
    </row>
    <row r="396" spans="6:16" s="1" customFormat="1" ht="12.75" customHeight="1" x14ac:dyDescent="0.25">
      <c r="F396" s="33"/>
      <c r="G396" s="33"/>
      <c r="N396" s="5"/>
      <c r="P396" s="2"/>
    </row>
    <row r="397" spans="6:16" s="1" customFormat="1" ht="12.75" customHeight="1" x14ac:dyDescent="0.25">
      <c r="F397" s="33"/>
      <c r="G397" s="33"/>
      <c r="N397" s="5"/>
      <c r="P397" s="2"/>
    </row>
    <row r="398" spans="6:16" s="1" customFormat="1" ht="12.75" customHeight="1" x14ac:dyDescent="0.25">
      <c r="F398" s="33"/>
      <c r="G398" s="33"/>
      <c r="N398" s="5"/>
      <c r="P398" s="2"/>
    </row>
    <row r="399" spans="6:16" s="1" customFormat="1" ht="12.75" customHeight="1" x14ac:dyDescent="0.25">
      <c r="F399" s="33"/>
      <c r="G399" s="33"/>
      <c r="N399" s="5"/>
      <c r="P399" s="2"/>
    </row>
    <row r="400" spans="6:16" s="1" customFormat="1" ht="12.75" customHeight="1" x14ac:dyDescent="0.25">
      <c r="F400" s="33"/>
      <c r="G400" s="33"/>
      <c r="N400" s="5"/>
      <c r="P400" s="2"/>
    </row>
    <row r="401" spans="6:16" s="1" customFormat="1" ht="12.75" customHeight="1" x14ac:dyDescent="0.25">
      <c r="F401" s="33"/>
      <c r="G401" s="33"/>
      <c r="N401" s="5"/>
      <c r="P401" s="2"/>
    </row>
    <row r="402" spans="6:16" s="1" customFormat="1" ht="12.75" customHeight="1" x14ac:dyDescent="0.25">
      <c r="F402" s="33"/>
      <c r="G402" s="33"/>
      <c r="N402" s="5"/>
      <c r="P402" s="2"/>
    </row>
    <row r="403" spans="6:16" s="1" customFormat="1" ht="12.75" customHeight="1" x14ac:dyDescent="0.25">
      <c r="F403" s="33"/>
      <c r="G403" s="33"/>
      <c r="N403" s="5"/>
      <c r="P403" s="2"/>
    </row>
    <row r="404" spans="6:16" s="1" customFormat="1" ht="12.75" customHeight="1" x14ac:dyDescent="0.25">
      <c r="F404" s="33"/>
      <c r="G404" s="33"/>
      <c r="N404" s="5"/>
      <c r="P404" s="2"/>
    </row>
    <row r="405" spans="6:16" s="1" customFormat="1" ht="12.75" customHeight="1" x14ac:dyDescent="0.25">
      <c r="F405" s="33"/>
      <c r="G405" s="33"/>
      <c r="N405" s="5"/>
      <c r="P405" s="2"/>
    </row>
    <row r="406" spans="6:16" s="1" customFormat="1" ht="12.75" customHeight="1" x14ac:dyDescent="0.25">
      <c r="F406" s="33"/>
      <c r="G406" s="33"/>
      <c r="N406" s="5"/>
      <c r="P406" s="2"/>
    </row>
    <row r="407" spans="6:16" s="1" customFormat="1" ht="12.75" customHeight="1" x14ac:dyDescent="0.25">
      <c r="F407" s="33"/>
      <c r="G407" s="33"/>
      <c r="N407" s="5"/>
      <c r="P407" s="2"/>
    </row>
    <row r="408" spans="6:16" s="1" customFormat="1" ht="12.75" customHeight="1" x14ac:dyDescent="0.25">
      <c r="F408" s="33"/>
      <c r="G408" s="33"/>
      <c r="N408" s="5"/>
      <c r="P408" s="2"/>
    </row>
    <row r="409" spans="6:16" s="1" customFormat="1" ht="12.75" customHeight="1" x14ac:dyDescent="0.25">
      <c r="F409" s="33"/>
      <c r="G409" s="33"/>
      <c r="N409" s="5"/>
      <c r="P409" s="2"/>
    </row>
    <row r="410" spans="6:16" s="1" customFormat="1" ht="12.75" customHeight="1" x14ac:dyDescent="0.25">
      <c r="F410" s="33"/>
      <c r="G410" s="33"/>
      <c r="N410" s="5"/>
      <c r="P410" s="2"/>
    </row>
    <row r="411" spans="6:16" s="1" customFormat="1" ht="12.75" customHeight="1" x14ac:dyDescent="0.25">
      <c r="F411" s="33"/>
      <c r="G411" s="33"/>
      <c r="N411" s="5"/>
      <c r="P411" s="2"/>
    </row>
    <row r="412" spans="6:16" s="1" customFormat="1" ht="12.75" customHeight="1" x14ac:dyDescent="0.25">
      <c r="F412" s="33"/>
      <c r="G412" s="33"/>
      <c r="N412" s="5"/>
      <c r="P412" s="2"/>
    </row>
    <row r="413" spans="6:16" s="1" customFormat="1" ht="12.75" customHeight="1" x14ac:dyDescent="0.25">
      <c r="F413" s="33"/>
      <c r="G413" s="33"/>
      <c r="N413" s="5"/>
      <c r="P413" s="2"/>
    </row>
    <row r="414" spans="6:16" s="1" customFormat="1" ht="12.75" customHeight="1" x14ac:dyDescent="0.25">
      <c r="F414" s="33"/>
      <c r="G414" s="33"/>
      <c r="N414" s="5"/>
      <c r="P414" s="2"/>
    </row>
    <row r="415" spans="6:16" s="1" customFormat="1" ht="12.75" customHeight="1" x14ac:dyDescent="0.25">
      <c r="F415" s="33"/>
      <c r="G415" s="33"/>
      <c r="N415" s="5"/>
      <c r="P415" s="2"/>
    </row>
    <row r="416" spans="6:16" s="1" customFormat="1" ht="12.75" customHeight="1" x14ac:dyDescent="0.25">
      <c r="F416" s="33"/>
      <c r="G416" s="33"/>
      <c r="N416" s="5"/>
      <c r="P416" s="2"/>
    </row>
    <row r="417" spans="6:16" s="1" customFormat="1" ht="12.75" customHeight="1" x14ac:dyDescent="0.25">
      <c r="F417" s="33"/>
      <c r="G417" s="33"/>
      <c r="N417" s="5"/>
      <c r="P417" s="2"/>
    </row>
    <row r="418" spans="6:16" s="1" customFormat="1" ht="12.75" customHeight="1" x14ac:dyDescent="0.25">
      <c r="F418" s="33"/>
      <c r="G418" s="33"/>
      <c r="N418" s="5"/>
      <c r="P418" s="2"/>
    </row>
    <row r="419" spans="6:16" s="1" customFormat="1" ht="12.75" customHeight="1" x14ac:dyDescent="0.25">
      <c r="F419" s="33"/>
      <c r="G419" s="33"/>
      <c r="N419" s="5"/>
      <c r="P419" s="2"/>
    </row>
    <row r="420" spans="6:16" s="1" customFormat="1" ht="12.75" customHeight="1" x14ac:dyDescent="0.25">
      <c r="F420" s="33"/>
      <c r="G420" s="33"/>
      <c r="N420" s="5"/>
      <c r="P420" s="2"/>
    </row>
    <row r="421" spans="6:16" s="1" customFormat="1" ht="12.75" customHeight="1" x14ac:dyDescent="0.25">
      <c r="F421" s="33"/>
      <c r="G421" s="33"/>
      <c r="N421" s="5"/>
      <c r="P421" s="2"/>
    </row>
    <row r="422" spans="6:16" s="1" customFormat="1" ht="12.75" customHeight="1" x14ac:dyDescent="0.25">
      <c r="F422" s="33"/>
      <c r="G422" s="33"/>
      <c r="N422" s="5"/>
      <c r="P422" s="2"/>
    </row>
    <row r="423" spans="6:16" s="1" customFormat="1" ht="12.75" customHeight="1" x14ac:dyDescent="0.25">
      <c r="F423" s="33"/>
      <c r="G423" s="33"/>
      <c r="N423" s="5"/>
      <c r="P423" s="2"/>
    </row>
    <row r="424" spans="6:16" s="1" customFormat="1" ht="12.75" customHeight="1" x14ac:dyDescent="0.25">
      <c r="F424" s="33"/>
      <c r="G424" s="33"/>
      <c r="N424" s="5"/>
      <c r="P424" s="2"/>
    </row>
    <row r="425" spans="6:16" s="1" customFormat="1" ht="12.75" customHeight="1" x14ac:dyDescent="0.25">
      <c r="F425" s="33"/>
      <c r="G425" s="33"/>
      <c r="N425" s="5"/>
      <c r="P425" s="2"/>
    </row>
    <row r="426" spans="6:16" s="1" customFormat="1" ht="12.75" customHeight="1" x14ac:dyDescent="0.25">
      <c r="F426" s="33"/>
      <c r="G426" s="33"/>
      <c r="N426" s="5"/>
      <c r="P426" s="2"/>
    </row>
    <row r="427" spans="6:16" s="1" customFormat="1" ht="12.75" customHeight="1" x14ac:dyDescent="0.25">
      <c r="F427" s="33"/>
      <c r="G427" s="33"/>
      <c r="N427" s="5"/>
      <c r="P427" s="2"/>
    </row>
    <row r="428" spans="6:16" s="1" customFormat="1" ht="12.75" customHeight="1" x14ac:dyDescent="0.25">
      <c r="F428" s="33"/>
      <c r="G428" s="33"/>
      <c r="N428" s="5"/>
      <c r="P428" s="2"/>
    </row>
    <row r="429" spans="6:16" s="1" customFormat="1" ht="12.75" customHeight="1" x14ac:dyDescent="0.25">
      <c r="F429" s="33"/>
      <c r="G429" s="33"/>
      <c r="N429" s="5"/>
      <c r="P429" s="2"/>
    </row>
    <row r="430" spans="6:16" s="1" customFormat="1" ht="12.75" customHeight="1" x14ac:dyDescent="0.25">
      <c r="F430" s="33"/>
      <c r="G430" s="33"/>
      <c r="N430" s="5"/>
      <c r="P430" s="2"/>
    </row>
    <row r="431" spans="6:16" s="1" customFormat="1" ht="12.75" customHeight="1" x14ac:dyDescent="0.25">
      <c r="F431" s="33"/>
      <c r="G431" s="33"/>
      <c r="N431" s="5"/>
      <c r="P431" s="2"/>
    </row>
    <row r="432" spans="6:16" s="1" customFormat="1" ht="12.75" customHeight="1" x14ac:dyDescent="0.25">
      <c r="F432" s="33"/>
      <c r="G432" s="33"/>
      <c r="N432" s="5"/>
      <c r="P432" s="2"/>
    </row>
    <row r="433" spans="6:16" s="1" customFormat="1" ht="12.75" customHeight="1" x14ac:dyDescent="0.25">
      <c r="F433" s="33"/>
      <c r="G433" s="33"/>
      <c r="N433" s="5"/>
      <c r="P433" s="2"/>
    </row>
    <row r="434" spans="6:16" s="1" customFormat="1" ht="12.75" customHeight="1" x14ac:dyDescent="0.25">
      <c r="F434" s="33"/>
      <c r="G434" s="33"/>
      <c r="N434" s="5"/>
      <c r="P434" s="2"/>
    </row>
    <row r="435" spans="6:16" s="1" customFormat="1" ht="12.75" customHeight="1" x14ac:dyDescent="0.25">
      <c r="F435" s="33"/>
      <c r="G435" s="33"/>
      <c r="N435" s="5"/>
      <c r="P435" s="2"/>
    </row>
    <row r="436" spans="6:16" s="1" customFormat="1" ht="12.75" customHeight="1" x14ac:dyDescent="0.25">
      <c r="F436" s="33"/>
      <c r="G436" s="33"/>
      <c r="N436" s="5"/>
      <c r="P436" s="2"/>
    </row>
    <row r="437" spans="6:16" s="1" customFormat="1" ht="12.75" customHeight="1" x14ac:dyDescent="0.25">
      <c r="F437" s="33"/>
      <c r="G437" s="33"/>
      <c r="N437" s="5"/>
      <c r="P437" s="2"/>
    </row>
    <row r="438" spans="6:16" s="1" customFormat="1" ht="12.75" customHeight="1" x14ac:dyDescent="0.25">
      <c r="F438" s="33"/>
      <c r="G438" s="33"/>
      <c r="N438" s="5"/>
      <c r="P438" s="2"/>
    </row>
    <row r="439" spans="6:16" s="1" customFormat="1" ht="12.75" customHeight="1" x14ac:dyDescent="0.25">
      <c r="F439" s="33"/>
      <c r="G439" s="33"/>
      <c r="N439" s="5"/>
      <c r="P439" s="2"/>
    </row>
    <row r="440" spans="6:16" s="1" customFormat="1" ht="12.75" customHeight="1" x14ac:dyDescent="0.25">
      <c r="F440" s="33"/>
      <c r="G440" s="33"/>
      <c r="N440" s="5"/>
      <c r="P440" s="2"/>
    </row>
    <row r="441" spans="6:16" s="1" customFormat="1" ht="12.75" customHeight="1" x14ac:dyDescent="0.25">
      <c r="F441" s="33"/>
      <c r="G441" s="33"/>
      <c r="N441" s="5"/>
      <c r="P441" s="2"/>
    </row>
    <row r="442" spans="6:16" s="1" customFormat="1" ht="12.75" customHeight="1" x14ac:dyDescent="0.25">
      <c r="F442" s="33"/>
      <c r="G442" s="33"/>
      <c r="N442" s="5"/>
      <c r="P442" s="2"/>
    </row>
    <row r="443" spans="6:16" s="1" customFormat="1" ht="12.75" customHeight="1" x14ac:dyDescent="0.25">
      <c r="F443" s="33"/>
      <c r="G443" s="33"/>
      <c r="N443" s="5"/>
      <c r="P443" s="2"/>
    </row>
    <row r="444" spans="6:16" s="1" customFormat="1" ht="12.75" customHeight="1" x14ac:dyDescent="0.25">
      <c r="F444" s="33"/>
      <c r="G444" s="33"/>
      <c r="N444" s="5"/>
      <c r="P444" s="2"/>
    </row>
    <row r="445" spans="6:16" s="1" customFormat="1" ht="12.75" customHeight="1" x14ac:dyDescent="0.25">
      <c r="F445" s="33"/>
      <c r="G445" s="33"/>
      <c r="N445" s="5"/>
      <c r="P445" s="2"/>
    </row>
    <row r="446" spans="6:16" s="1" customFormat="1" ht="12.75" customHeight="1" x14ac:dyDescent="0.25">
      <c r="F446" s="33"/>
      <c r="G446" s="33"/>
      <c r="N446" s="5"/>
      <c r="P446" s="2"/>
    </row>
    <row r="447" spans="6:16" s="1" customFormat="1" ht="12.75" customHeight="1" x14ac:dyDescent="0.25">
      <c r="F447" s="33"/>
      <c r="G447" s="33"/>
      <c r="N447" s="5"/>
      <c r="P447" s="2"/>
    </row>
    <row r="448" spans="6:16" s="1" customFormat="1" ht="12.75" customHeight="1" x14ac:dyDescent="0.25">
      <c r="F448" s="33"/>
      <c r="G448" s="33"/>
      <c r="N448" s="5"/>
      <c r="P448" s="2"/>
    </row>
    <row r="449" spans="6:16" s="1" customFormat="1" ht="12.75" customHeight="1" x14ac:dyDescent="0.25">
      <c r="F449" s="33"/>
      <c r="G449" s="33"/>
      <c r="N449" s="5"/>
      <c r="P449" s="2"/>
    </row>
    <row r="450" spans="6:16" s="1" customFormat="1" ht="12.75" customHeight="1" x14ac:dyDescent="0.25">
      <c r="F450" s="33"/>
      <c r="G450" s="33"/>
      <c r="N450" s="5"/>
      <c r="P450" s="2"/>
    </row>
    <row r="451" spans="6:16" s="1" customFormat="1" ht="12.75" customHeight="1" x14ac:dyDescent="0.25">
      <c r="F451" s="33"/>
      <c r="G451" s="33"/>
      <c r="N451" s="5"/>
      <c r="P451" s="2"/>
    </row>
    <row r="452" spans="6:16" s="1" customFormat="1" ht="12.75" customHeight="1" x14ac:dyDescent="0.25">
      <c r="F452" s="33"/>
      <c r="G452" s="33"/>
      <c r="N452" s="5"/>
      <c r="P452" s="2"/>
    </row>
    <row r="453" spans="6:16" s="1" customFormat="1" ht="12.75" customHeight="1" x14ac:dyDescent="0.25">
      <c r="F453" s="33"/>
      <c r="G453" s="33"/>
      <c r="N453" s="5"/>
      <c r="P453" s="2"/>
    </row>
    <row r="454" spans="6:16" s="1" customFormat="1" ht="12.75" customHeight="1" x14ac:dyDescent="0.25">
      <c r="F454" s="33"/>
      <c r="G454" s="33"/>
      <c r="N454" s="5"/>
      <c r="P454" s="2"/>
    </row>
    <row r="455" spans="6:16" s="1" customFormat="1" ht="12.75" customHeight="1" x14ac:dyDescent="0.25">
      <c r="F455" s="33"/>
      <c r="G455" s="33"/>
      <c r="N455" s="5"/>
      <c r="P455" s="2"/>
    </row>
    <row r="456" spans="6:16" s="1" customFormat="1" ht="12.75" customHeight="1" x14ac:dyDescent="0.25">
      <c r="F456" s="33"/>
      <c r="G456" s="33"/>
      <c r="N456" s="5"/>
      <c r="P456" s="2"/>
    </row>
    <row r="457" spans="6:16" s="1" customFormat="1" ht="12.75" customHeight="1" x14ac:dyDescent="0.25">
      <c r="F457" s="33"/>
      <c r="G457" s="33"/>
      <c r="N457" s="5"/>
      <c r="P457" s="2"/>
    </row>
    <row r="458" spans="6:16" s="1" customFormat="1" ht="12.75" customHeight="1" x14ac:dyDescent="0.25">
      <c r="F458" s="33"/>
      <c r="G458" s="33"/>
      <c r="N458" s="5"/>
      <c r="P458" s="2"/>
    </row>
    <row r="459" spans="6:16" s="1" customFormat="1" ht="12.75" customHeight="1" x14ac:dyDescent="0.25">
      <c r="F459" s="33"/>
      <c r="G459" s="33"/>
      <c r="N459" s="5"/>
      <c r="P459" s="2"/>
    </row>
    <row r="460" spans="6:16" s="1" customFormat="1" ht="12.75" customHeight="1" x14ac:dyDescent="0.25">
      <c r="F460" s="33"/>
      <c r="G460" s="33"/>
      <c r="N460" s="5"/>
      <c r="P460" s="2"/>
    </row>
    <row r="461" spans="6:16" s="1" customFormat="1" ht="12.75" customHeight="1" x14ac:dyDescent="0.25">
      <c r="F461" s="33"/>
      <c r="G461" s="33"/>
      <c r="N461" s="5"/>
      <c r="P461" s="2"/>
    </row>
    <row r="462" spans="6:16" s="1" customFormat="1" ht="12.75" customHeight="1" x14ac:dyDescent="0.25">
      <c r="F462" s="33"/>
      <c r="G462" s="33"/>
      <c r="N462" s="5"/>
      <c r="P462" s="2"/>
    </row>
    <row r="463" spans="6:16" s="1" customFormat="1" ht="12.75" customHeight="1" x14ac:dyDescent="0.25">
      <c r="F463" s="33"/>
      <c r="G463" s="33"/>
      <c r="N463" s="5"/>
      <c r="P463" s="2"/>
    </row>
    <row r="464" spans="6:16" s="1" customFormat="1" ht="12.75" customHeight="1" x14ac:dyDescent="0.25">
      <c r="F464" s="33"/>
      <c r="G464" s="33"/>
      <c r="N464" s="5"/>
      <c r="P464" s="2"/>
    </row>
    <row r="465" spans="6:16" s="1" customFormat="1" ht="12.75" customHeight="1" x14ac:dyDescent="0.25">
      <c r="F465" s="33"/>
      <c r="G465" s="33"/>
      <c r="N465" s="5"/>
      <c r="P465" s="2"/>
    </row>
    <row r="466" spans="6:16" s="1" customFormat="1" ht="12.75" customHeight="1" x14ac:dyDescent="0.25">
      <c r="F466" s="33"/>
      <c r="G466" s="33"/>
      <c r="N466" s="5"/>
      <c r="P466" s="2"/>
    </row>
    <row r="467" spans="6:16" s="1" customFormat="1" ht="12.75" customHeight="1" x14ac:dyDescent="0.25">
      <c r="F467" s="33"/>
      <c r="G467" s="33"/>
      <c r="N467" s="5"/>
      <c r="P467" s="2"/>
    </row>
    <row r="468" spans="6:16" s="1" customFormat="1" ht="12.75" customHeight="1" x14ac:dyDescent="0.25">
      <c r="F468" s="33"/>
      <c r="G468" s="33"/>
      <c r="N468" s="5"/>
      <c r="P468" s="2"/>
    </row>
    <row r="469" spans="6:16" s="1" customFormat="1" ht="12.75" customHeight="1" x14ac:dyDescent="0.25">
      <c r="F469" s="33"/>
      <c r="G469" s="33"/>
      <c r="N469" s="5"/>
      <c r="P469" s="2"/>
    </row>
    <row r="470" spans="6:16" s="1" customFormat="1" ht="12.75" customHeight="1" x14ac:dyDescent="0.25">
      <c r="F470" s="33"/>
      <c r="G470" s="33"/>
      <c r="N470" s="5"/>
      <c r="P470" s="2"/>
    </row>
    <row r="471" spans="6:16" s="1" customFormat="1" ht="12.75" customHeight="1" x14ac:dyDescent="0.25">
      <c r="F471" s="33"/>
      <c r="G471" s="33"/>
      <c r="N471" s="5"/>
      <c r="P471" s="2"/>
    </row>
    <row r="472" spans="6:16" s="1" customFormat="1" ht="12.75" customHeight="1" x14ac:dyDescent="0.25">
      <c r="F472" s="33"/>
      <c r="G472" s="33"/>
      <c r="N472" s="5"/>
      <c r="P472" s="2"/>
    </row>
    <row r="473" spans="6:16" s="1" customFormat="1" ht="12.75" customHeight="1" x14ac:dyDescent="0.25">
      <c r="F473" s="33"/>
      <c r="G473" s="33"/>
      <c r="N473" s="5"/>
      <c r="P473" s="2"/>
    </row>
    <row r="474" spans="6:16" s="1" customFormat="1" ht="12.75" customHeight="1" x14ac:dyDescent="0.25">
      <c r="F474" s="33"/>
      <c r="G474" s="33"/>
      <c r="N474" s="5"/>
      <c r="P474" s="2"/>
    </row>
    <row r="475" spans="6:16" s="1" customFormat="1" ht="12.75" customHeight="1" x14ac:dyDescent="0.25">
      <c r="F475" s="33"/>
      <c r="G475" s="33"/>
      <c r="N475" s="5"/>
      <c r="P475" s="2"/>
    </row>
    <row r="476" spans="6:16" s="1" customFormat="1" ht="12.75" customHeight="1" x14ac:dyDescent="0.25">
      <c r="F476" s="33"/>
      <c r="G476" s="33"/>
      <c r="N476" s="5"/>
      <c r="P476" s="2"/>
    </row>
    <row r="477" spans="6:16" s="1" customFormat="1" ht="12.75" customHeight="1" x14ac:dyDescent="0.25">
      <c r="F477" s="33"/>
      <c r="G477" s="33"/>
      <c r="N477" s="5"/>
      <c r="P477" s="2"/>
    </row>
    <row r="478" spans="6:16" s="1" customFormat="1" ht="12.75" customHeight="1" x14ac:dyDescent="0.25">
      <c r="F478" s="33"/>
      <c r="G478" s="33"/>
      <c r="N478" s="5"/>
      <c r="P478" s="2"/>
    </row>
    <row r="479" spans="6:16" s="1" customFormat="1" ht="12.75" customHeight="1" x14ac:dyDescent="0.25">
      <c r="F479" s="33"/>
      <c r="G479" s="33"/>
      <c r="N479" s="5"/>
      <c r="P479" s="2"/>
    </row>
    <row r="480" spans="6:16" s="1" customFormat="1" ht="12.75" customHeight="1" x14ac:dyDescent="0.25">
      <c r="F480" s="33"/>
      <c r="G480" s="33"/>
      <c r="N480" s="5"/>
      <c r="P480" s="2"/>
    </row>
    <row r="481" spans="6:16" s="1" customFormat="1" ht="12.75" customHeight="1" x14ac:dyDescent="0.25">
      <c r="F481" s="33"/>
      <c r="G481" s="33"/>
      <c r="N481" s="5"/>
      <c r="P481" s="2"/>
    </row>
    <row r="482" spans="6:16" s="1" customFormat="1" ht="12.75" customHeight="1" x14ac:dyDescent="0.25">
      <c r="F482" s="33"/>
      <c r="G482" s="33"/>
      <c r="N482" s="5"/>
      <c r="P482" s="2"/>
    </row>
    <row r="483" spans="6:16" s="1" customFormat="1" ht="12.75" customHeight="1" x14ac:dyDescent="0.25">
      <c r="F483" s="33"/>
      <c r="G483" s="33"/>
      <c r="N483" s="5"/>
      <c r="P483" s="2"/>
    </row>
    <row r="484" spans="6:16" s="1" customFormat="1" ht="12.75" customHeight="1" x14ac:dyDescent="0.25">
      <c r="F484" s="33"/>
      <c r="G484" s="33"/>
      <c r="N484" s="5"/>
      <c r="P484" s="2"/>
    </row>
    <row r="485" spans="6:16" s="1" customFormat="1" ht="12.75" customHeight="1" x14ac:dyDescent="0.25">
      <c r="F485" s="33"/>
      <c r="G485" s="33"/>
      <c r="N485" s="5"/>
      <c r="P485" s="2"/>
    </row>
    <row r="486" spans="6:16" s="1" customFormat="1" ht="12.75" customHeight="1" x14ac:dyDescent="0.25">
      <c r="F486" s="33"/>
      <c r="G486" s="33"/>
      <c r="N486" s="5"/>
      <c r="P486" s="2"/>
    </row>
    <row r="487" spans="6:16" s="1" customFormat="1" ht="12.75" customHeight="1" x14ac:dyDescent="0.25">
      <c r="F487" s="33"/>
      <c r="G487" s="33"/>
      <c r="N487" s="5"/>
      <c r="P487" s="2"/>
    </row>
    <row r="488" spans="6:16" s="1" customFormat="1" ht="12.75" customHeight="1" x14ac:dyDescent="0.25">
      <c r="F488" s="33"/>
      <c r="G488" s="33"/>
      <c r="N488" s="5"/>
      <c r="P488" s="2"/>
    </row>
    <row r="489" spans="6:16" s="1" customFormat="1" ht="12.75" customHeight="1" x14ac:dyDescent="0.25">
      <c r="F489" s="33"/>
      <c r="G489" s="33"/>
      <c r="N489" s="5"/>
      <c r="P489" s="2"/>
    </row>
    <row r="490" spans="6:16" s="1" customFormat="1" ht="12.75" customHeight="1" x14ac:dyDescent="0.25">
      <c r="F490" s="33"/>
      <c r="G490" s="33"/>
      <c r="N490" s="5"/>
      <c r="P490" s="2"/>
    </row>
    <row r="491" spans="6:16" s="1" customFormat="1" ht="12.75" customHeight="1" x14ac:dyDescent="0.25">
      <c r="F491" s="33"/>
      <c r="G491" s="33"/>
      <c r="N491" s="5"/>
      <c r="P491" s="2"/>
    </row>
    <row r="492" spans="6:16" s="1" customFormat="1" ht="12.75" customHeight="1" x14ac:dyDescent="0.25">
      <c r="F492" s="33"/>
      <c r="G492" s="33"/>
      <c r="N492" s="5"/>
      <c r="P492" s="2"/>
    </row>
    <row r="493" spans="6:16" s="1" customFormat="1" ht="12.75" customHeight="1" x14ac:dyDescent="0.25">
      <c r="F493" s="33"/>
      <c r="G493" s="33"/>
      <c r="N493" s="5"/>
      <c r="P493" s="2"/>
    </row>
    <row r="494" spans="6:16" s="1" customFormat="1" ht="12.75" customHeight="1" x14ac:dyDescent="0.25">
      <c r="F494" s="33"/>
      <c r="G494" s="33"/>
      <c r="N494" s="5"/>
      <c r="P494" s="2"/>
    </row>
    <row r="495" spans="6:16" s="1" customFormat="1" ht="12.75" customHeight="1" x14ac:dyDescent="0.25">
      <c r="F495" s="33"/>
      <c r="G495" s="33"/>
      <c r="N495" s="5"/>
      <c r="P495" s="2"/>
    </row>
    <row r="496" spans="6:16" s="1" customFormat="1" ht="12.75" customHeight="1" x14ac:dyDescent="0.25">
      <c r="F496" s="33"/>
      <c r="G496" s="33"/>
      <c r="N496" s="5"/>
      <c r="P496" s="2"/>
    </row>
    <row r="497" spans="6:16" s="1" customFormat="1" ht="12.75" customHeight="1" x14ac:dyDescent="0.25">
      <c r="F497" s="33"/>
      <c r="G497" s="33"/>
      <c r="N497" s="5"/>
      <c r="P497" s="2"/>
    </row>
    <row r="498" spans="6:16" s="1" customFormat="1" ht="12.75" customHeight="1" x14ac:dyDescent="0.25">
      <c r="F498" s="33"/>
      <c r="G498" s="33"/>
      <c r="N498" s="5"/>
      <c r="P498" s="2"/>
    </row>
    <row r="499" spans="6:16" s="1" customFormat="1" ht="12.75" customHeight="1" x14ac:dyDescent="0.25">
      <c r="F499" s="33"/>
      <c r="G499" s="33"/>
      <c r="N499" s="5"/>
      <c r="P499" s="2"/>
    </row>
    <row r="500" spans="6:16" s="1" customFormat="1" ht="12.75" customHeight="1" x14ac:dyDescent="0.25">
      <c r="F500" s="33"/>
      <c r="G500" s="33"/>
      <c r="N500" s="5"/>
      <c r="P500" s="2"/>
    </row>
    <row r="501" spans="6:16" s="1" customFormat="1" ht="12.75" customHeight="1" x14ac:dyDescent="0.25">
      <c r="F501" s="33"/>
      <c r="G501" s="33"/>
      <c r="N501" s="5"/>
      <c r="P501" s="2"/>
    </row>
    <row r="502" spans="6:16" s="1" customFormat="1" ht="12.75" customHeight="1" x14ac:dyDescent="0.25">
      <c r="F502" s="33"/>
      <c r="G502" s="33"/>
      <c r="N502" s="5"/>
      <c r="P502" s="2"/>
    </row>
    <row r="503" spans="6:16" s="1" customFormat="1" ht="12.75" customHeight="1" x14ac:dyDescent="0.25">
      <c r="F503" s="33"/>
      <c r="G503" s="33"/>
      <c r="N503" s="5"/>
      <c r="P503" s="2"/>
    </row>
    <row r="504" spans="6:16" s="1" customFormat="1" ht="12.75" customHeight="1" x14ac:dyDescent="0.25">
      <c r="F504" s="33"/>
      <c r="G504" s="33"/>
      <c r="N504" s="5"/>
      <c r="P504" s="2"/>
    </row>
    <row r="505" spans="6:16" s="1" customFormat="1" ht="12.75" customHeight="1" x14ac:dyDescent="0.25">
      <c r="F505" s="33"/>
      <c r="G505" s="33"/>
      <c r="N505" s="5"/>
      <c r="P505" s="2"/>
    </row>
    <row r="506" spans="6:16" s="1" customFormat="1" ht="12.75" customHeight="1" x14ac:dyDescent="0.25">
      <c r="F506" s="33"/>
      <c r="G506" s="33"/>
      <c r="N506" s="5"/>
      <c r="P506" s="2"/>
    </row>
    <row r="507" spans="6:16" s="1" customFormat="1" ht="12.75" customHeight="1" x14ac:dyDescent="0.25">
      <c r="F507" s="33"/>
      <c r="G507" s="33"/>
      <c r="N507" s="5"/>
      <c r="P507" s="2"/>
    </row>
    <row r="508" spans="6:16" s="1" customFormat="1" ht="12.75" customHeight="1" x14ac:dyDescent="0.25">
      <c r="F508" s="33"/>
      <c r="G508" s="33"/>
      <c r="N508" s="5"/>
      <c r="P508" s="2"/>
    </row>
    <row r="509" spans="6:16" s="1" customFormat="1" ht="12.75" customHeight="1" x14ac:dyDescent="0.25">
      <c r="F509" s="33"/>
      <c r="G509" s="33"/>
      <c r="N509" s="5"/>
      <c r="P509" s="2"/>
    </row>
    <row r="510" spans="6:16" s="1" customFormat="1" ht="12.75" customHeight="1" x14ac:dyDescent="0.25">
      <c r="F510" s="33"/>
      <c r="G510" s="33"/>
      <c r="N510" s="5"/>
      <c r="P510" s="2"/>
    </row>
    <row r="511" spans="6:16" s="1" customFormat="1" ht="12.75" customHeight="1" x14ac:dyDescent="0.25">
      <c r="F511" s="33"/>
      <c r="G511" s="33"/>
      <c r="N511" s="5"/>
      <c r="P511" s="2"/>
    </row>
    <row r="512" spans="6:16" s="1" customFormat="1" ht="12.75" customHeight="1" x14ac:dyDescent="0.25">
      <c r="F512" s="33"/>
      <c r="G512" s="33"/>
      <c r="N512" s="5"/>
      <c r="P512" s="2"/>
    </row>
    <row r="513" spans="6:16" s="1" customFormat="1" ht="12.75" customHeight="1" x14ac:dyDescent="0.25">
      <c r="F513" s="33"/>
      <c r="G513" s="33"/>
      <c r="N513" s="5"/>
      <c r="P513" s="2"/>
    </row>
    <row r="514" spans="6:16" s="1" customFormat="1" ht="12.75" customHeight="1" x14ac:dyDescent="0.25">
      <c r="F514" s="33"/>
      <c r="G514" s="33"/>
      <c r="N514" s="5"/>
      <c r="P514" s="2"/>
    </row>
    <row r="515" spans="6:16" s="1" customFormat="1" ht="12.75" customHeight="1" x14ac:dyDescent="0.25">
      <c r="F515" s="33"/>
      <c r="G515" s="33"/>
      <c r="N515" s="5"/>
      <c r="P515" s="2"/>
    </row>
    <row r="516" spans="6:16" s="1" customFormat="1" ht="12.75" customHeight="1" x14ac:dyDescent="0.25">
      <c r="F516" s="33"/>
      <c r="G516" s="33"/>
      <c r="N516" s="5"/>
      <c r="P516" s="2"/>
    </row>
    <row r="517" spans="6:16" s="1" customFormat="1" ht="12.75" customHeight="1" x14ac:dyDescent="0.25">
      <c r="F517" s="33"/>
      <c r="G517" s="33"/>
      <c r="N517" s="5"/>
      <c r="P517" s="2"/>
    </row>
    <row r="518" spans="6:16" s="1" customFormat="1" ht="12.75" customHeight="1" x14ac:dyDescent="0.25">
      <c r="F518" s="33"/>
      <c r="G518" s="33"/>
      <c r="N518" s="5"/>
      <c r="P518" s="2"/>
    </row>
    <row r="519" spans="6:16" s="1" customFormat="1" ht="12.75" customHeight="1" x14ac:dyDescent="0.25">
      <c r="F519" s="33"/>
      <c r="G519" s="33"/>
      <c r="N519" s="5"/>
      <c r="P519" s="2"/>
    </row>
    <row r="520" spans="6:16" s="1" customFormat="1" ht="12.75" customHeight="1" x14ac:dyDescent="0.25">
      <c r="F520" s="33"/>
      <c r="G520" s="33"/>
      <c r="N520" s="5"/>
      <c r="P520" s="2"/>
    </row>
    <row r="521" spans="6:16" s="1" customFormat="1" ht="12.75" customHeight="1" x14ac:dyDescent="0.25">
      <c r="F521" s="33"/>
      <c r="G521" s="33"/>
      <c r="N521" s="5"/>
      <c r="P521" s="2"/>
    </row>
    <row r="522" spans="6:16" s="1" customFormat="1" ht="12.75" customHeight="1" x14ac:dyDescent="0.25">
      <c r="F522" s="33"/>
      <c r="G522" s="33"/>
      <c r="N522" s="5"/>
      <c r="P522" s="2"/>
    </row>
    <row r="523" spans="6:16" s="1" customFormat="1" ht="12.75" customHeight="1" x14ac:dyDescent="0.25">
      <c r="F523" s="33"/>
      <c r="G523" s="33"/>
      <c r="N523" s="5"/>
      <c r="P523" s="2"/>
    </row>
    <row r="524" spans="6:16" s="1" customFormat="1" ht="12.75" customHeight="1" x14ac:dyDescent="0.25">
      <c r="F524" s="33"/>
      <c r="G524" s="33"/>
      <c r="N524" s="5"/>
      <c r="P524" s="2"/>
    </row>
    <row r="525" spans="6:16" s="1" customFormat="1" ht="12.75" customHeight="1" x14ac:dyDescent="0.25">
      <c r="F525" s="33"/>
      <c r="G525" s="33"/>
      <c r="N525" s="5"/>
      <c r="P525" s="2"/>
    </row>
    <row r="526" spans="6:16" s="1" customFormat="1" ht="12.75" customHeight="1" x14ac:dyDescent="0.25">
      <c r="F526" s="33"/>
      <c r="G526" s="33"/>
      <c r="N526" s="5"/>
      <c r="P526" s="2"/>
    </row>
    <row r="527" spans="6:16" s="1" customFormat="1" ht="12.75" customHeight="1" x14ac:dyDescent="0.25">
      <c r="F527" s="33"/>
      <c r="G527" s="33"/>
      <c r="N527" s="5"/>
      <c r="P527" s="2"/>
    </row>
    <row r="528" spans="6:16" s="1" customFormat="1" ht="12.75" customHeight="1" x14ac:dyDescent="0.25">
      <c r="F528" s="33"/>
      <c r="G528" s="33"/>
      <c r="N528" s="5"/>
      <c r="P528" s="2"/>
    </row>
    <row r="529" spans="6:16" s="1" customFormat="1" ht="12.75" customHeight="1" x14ac:dyDescent="0.25">
      <c r="F529" s="33"/>
      <c r="G529" s="33"/>
      <c r="N529" s="5"/>
      <c r="P529" s="2"/>
    </row>
    <row r="530" spans="6:16" s="1" customFormat="1" ht="12.75" customHeight="1" x14ac:dyDescent="0.25">
      <c r="F530" s="33"/>
      <c r="G530" s="33"/>
      <c r="N530" s="5"/>
      <c r="P530" s="2"/>
    </row>
    <row r="531" spans="6:16" s="1" customFormat="1" ht="12.75" customHeight="1" x14ac:dyDescent="0.25">
      <c r="F531" s="33"/>
      <c r="G531" s="33"/>
      <c r="N531" s="5"/>
      <c r="P531" s="2"/>
    </row>
    <row r="532" spans="6:16" s="1" customFormat="1" ht="12.75" customHeight="1" x14ac:dyDescent="0.25">
      <c r="F532" s="33"/>
      <c r="G532" s="33"/>
      <c r="N532" s="5"/>
      <c r="P532" s="2"/>
    </row>
    <row r="533" spans="6:16" s="1" customFormat="1" ht="12.75" customHeight="1" x14ac:dyDescent="0.25">
      <c r="F533" s="33"/>
      <c r="G533" s="33"/>
      <c r="N533" s="5"/>
      <c r="P533" s="2"/>
    </row>
    <row r="534" spans="6:16" s="1" customFormat="1" ht="12.75" customHeight="1" x14ac:dyDescent="0.25">
      <c r="F534" s="33"/>
      <c r="G534" s="33"/>
      <c r="N534" s="5"/>
      <c r="P534" s="2"/>
    </row>
    <row r="535" spans="6:16" s="1" customFormat="1" ht="12.75" customHeight="1" x14ac:dyDescent="0.25">
      <c r="F535" s="33"/>
      <c r="G535" s="33"/>
      <c r="N535" s="5"/>
      <c r="P535" s="2"/>
    </row>
    <row r="536" spans="6:16" s="1" customFormat="1" ht="12.75" customHeight="1" x14ac:dyDescent="0.25">
      <c r="F536" s="33"/>
      <c r="G536" s="33"/>
      <c r="N536" s="5"/>
      <c r="P536" s="2"/>
    </row>
    <row r="537" spans="6:16" s="1" customFormat="1" ht="12.75" customHeight="1" x14ac:dyDescent="0.25">
      <c r="F537" s="33"/>
      <c r="G537" s="33"/>
      <c r="N537" s="5"/>
      <c r="P537" s="2"/>
    </row>
    <row r="538" spans="6:16" s="1" customFormat="1" ht="12.75" customHeight="1" x14ac:dyDescent="0.25">
      <c r="F538" s="33"/>
      <c r="G538" s="33"/>
      <c r="N538" s="5"/>
      <c r="P538" s="2"/>
    </row>
    <row r="539" spans="6:16" s="1" customFormat="1" ht="12.75" customHeight="1" x14ac:dyDescent="0.25">
      <c r="F539" s="33"/>
      <c r="G539" s="33"/>
      <c r="N539" s="5"/>
      <c r="P539" s="2"/>
    </row>
    <row r="540" spans="6:16" s="1" customFormat="1" ht="12.75" customHeight="1" x14ac:dyDescent="0.25">
      <c r="F540" s="33"/>
      <c r="G540" s="33"/>
      <c r="N540" s="5"/>
      <c r="P540" s="2"/>
    </row>
    <row r="541" spans="6:16" s="1" customFormat="1" ht="12.75" customHeight="1" x14ac:dyDescent="0.25">
      <c r="F541" s="33"/>
      <c r="G541" s="33"/>
      <c r="N541" s="5"/>
      <c r="P541" s="2"/>
    </row>
    <row r="542" spans="6:16" s="1" customFormat="1" ht="12.75" customHeight="1" x14ac:dyDescent="0.25">
      <c r="F542" s="33"/>
      <c r="G542" s="33"/>
      <c r="N542" s="5"/>
      <c r="P542" s="2"/>
    </row>
    <row r="543" spans="6:16" s="1" customFormat="1" ht="12.75" customHeight="1" x14ac:dyDescent="0.25">
      <c r="F543" s="33"/>
      <c r="G543" s="33"/>
      <c r="N543" s="5"/>
      <c r="P543" s="2"/>
    </row>
    <row r="544" spans="6:16" s="1" customFormat="1" ht="12.75" customHeight="1" x14ac:dyDescent="0.25">
      <c r="F544" s="33"/>
      <c r="G544" s="33"/>
      <c r="N544" s="5"/>
      <c r="P544" s="2"/>
    </row>
    <row r="545" spans="6:16" s="1" customFormat="1" ht="12.75" customHeight="1" x14ac:dyDescent="0.25">
      <c r="F545" s="33"/>
      <c r="G545" s="33"/>
      <c r="N545" s="5"/>
      <c r="P545" s="2"/>
    </row>
    <row r="546" spans="6:16" s="1" customFormat="1" ht="12.75" customHeight="1" x14ac:dyDescent="0.25">
      <c r="F546" s="33"/>
      <c r="G546" s="33"/>
      <c r="N546" s="5"/>
      <c r="P546" s="2"/>
    </row>
    <row r="547" spans="6:16" s="1" customFormat="1" ht="12.75" customHeight="1" x14ac:dyDescent="0.25">
      <c r="F547" s="33"/>
      <c r="G547" s="33"/>
      <c r="N547" s="5"/>
      <c r="P547" s="2"/>
    </row>
    <row r="548" spans="6:16" s="1" customFormat="1" ht="12.75" customHeight="1" x14ac:dyDescent="0.25">
      <c r="F548" s="33"/>
      <c r="G548" s="33"/>
      <c r="N548" s="5"/>
      <c r="P548" s="2"/>
    </row>
    <row r="549" spans="6:16" s="1" customFormat="1" ht="12.75" customHeight="1" x14ac:dyDescent="0.25">
      <c r="F549" s="33"/>
      <c r="G549" s="33"/>
      <c r="N549" s="5"/>
      <c r="P549" s="2"/>
    </row>
    <row r="550" spans="6:16" s="1" customFormat="1" ht="12.75" customHeight="1" x14ac:dyDescent="0.25">
      <c r="F550" s="33"/>
      <c r="G550" s="33"/>
      <c r="N550" s="5"/>
      <c r="P550" s="2"/>
    </row>
    <row r="551" spans="6:16" s="1" customFormat="1" ht="12.75" customHeight="1" x14ac:dyDescent="0.25">
      <c r="F551" s="33"/>
      <c r="G551" s="33"/>
      <c r="N551" s="5"/>
      <c r="P551" s="2"/>
    </row>
    <row r="552" spans="6:16" s="1" customFormat="1" ht="12.75" customHeight="1" x14ac:dyDescent="0.25">
      <c r="F552" s="33"/>
      <c r="G552" s="33"/>
      <c r="N552" s="5"/>
      <c r="P552" s="2"/>
    </row>
    <row r="553" spans="6:16" s="1" customFormat="1" ht="12.75" customHeight="1" x14ac:dyDescent="0.25">
      <c r="F553" s="33"/>
      <c r="G553" s="33"/>
      <c r="N553" s="5"/>
      <c r="P553" s="2"/>
    </row>
    <row r="554" spans="6:16" s="1" customFormat="1" ht="12.75" customHeight="1" x14ac:dyDescent="0.25">
      <c r="F554" s="33"/>
      <c r="G554" s="33"/>
      <c r="N554" s="5"/>
      <c r="P554" s="2"/>
    </row>
    <row r="555" spans="6:16" s="1" customFormat="1" ht="12.75" customHeight="1" x14ac:dyDescent="0.25">
      <c r="F555" s="33"/>
      <c r="G555" s="33"/>
      <c r="N555" s="5"/>
      <c r="P555" s="2"/>
    </row>
    <row r="556" spans="6:16" s="1" customFormat="1" ht="12.75" customHeight="1" x14ac:dyDescent="0.25">
      <c r="F556" s="33"/>
      <c r="G556" s="33"/>
      <c r="N556" s="5"/>
      <c r="P556" s="2"/>
    </row>
    <row r="557" spans="6:16" s="1" customFormat="1" ht="12.75" customHeight="1" x14ac:dyDescent="0.25">
      <c r="F557" s="33"/>
      <c r="G557" s="33"/>
      <c r="N557" s="5"/>
      <c r="P557" s="2"/>
    </row>
    <row r="558" spans="6:16" s="1" customFormat="1" ht="12.75" customHeight="1" x14ac:dyDescent="0.25">
      <c r="F558" s="33"/>
      <c r="G558" s="33"/>
      <c r="N558" s="5"/>
      <c r="P558" s="2"/>
    </row>
  </sheetData>
  <autoFilter ref="B4:H4"/>
  <conditionalFormatting sqref="H1:H1048576">
    <cfRule type="cellIs" dxfId="0" priority="1" operator="equal">
      <formula>"ATTENTION"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360" verticalDpi="360" r:id="rId1"/>
  <headerFooter alignWithMargins="0"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25" r:id="rId4" name="Button 53">
              <controlPr defaultSize="0" print="0" autoFill="0" autoPict="0" macro="[0]!CopieLigneCompteur">
                <anchor moveWithCells="1" sizeWithCells="1">
                  <from>
                    <xdr:col>8</xdr:col>
                    <xdr:colOff>638175</xdr:colOff>
                    <xdr:row>3</xdr:row>
                    <xdr:rowOff>19050</xdr:rowOff>
                  </from>
                  <to>
                    <xdr:col>11</xdr:col>
                    <xdr:colOff>295275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A2:AE101"/>
  <sheetViews>
    <sheetView tabSelected="1" topLeftCell="Q1" workbookViewId="0">
      <selection activeCell="W10" sqref="W10"/>
    </sheetView>
  </sheetViews>
  <sheetFormatPr defaultRowHeight="15" x14ac:dyDescent="0.25"/>
  <cols>
    <col min="1" max="1" width="28.28515625" bestFit="1" customWidth="1"/>
    <col min="2" max="2" width="16.140625" bestFit="1" customWidth="1"/>
    <col min="3" max="3" width="28.28515625" bestFit="1" customWidth="1"/>
    <col min="4" max="4" width="16.42578125" bestFit="1" customWidth="1"/>
    <col min="5" max="5" width="4.140625" bestFit="1" customWidth="1"/>
    <col min="6" max="6" width="20.85546875" bestFit="1" customWidth="1"/>
    <col min="7" max="7" width="13.85546875" bestFit="1" customWidth="1"/>
    <col min="8" max="8" width="8.7109375" bestFit="1" customWidth="1"/>
    <col min="9" max="9" width="8.140625" bestFit="1" customWidth="1"/>
    <col min="10" max="10" width="27" bestFit="1" customWidth="1"/>
    <col min="11" max="11" width="8.28515625" bestFit="1" customWidth="1"/>
    <col min="12" max="12" width="7" bestFit="1" customWidth="1"/>
    <col min="13" max="13" width="3.85546875" bestFit="1" customWidth="1"/>
    <col min="14" max="14" width="4" bestFit="1" customWidth="1"/>
    <col min="15" max="16" width="17.85546875" bestFit="1" customWidth="1"/>
    <col min="17" max="17" width="14.28515625" bestFit="1" customWidth="1"/>
    <col min="18" max="18" width="3" bestFit="1" customWidth="1"/>
    <col min="19" max="19" width="4" bestFit="1" customWidth="1"/>
    <col min="20" max="20" width="9" bestFit="1" customWidth="1"/>
    <col min="21" max="21" width="4" bestFit="1" customWidth="1"/>
    <col min="22" max="22" width="13.85546875" bestFit="1" customWidth="1"/>
    <col min="23" max="23" width="14.85546875" bestFit="1" customWidth="1"/>
    <col min="24" max="24" width="13.85546875" bestFit="1" customWidth="1"/>
    <col min="25" max="25" width="76.7109375" bestFit="1" customWidth="1"/>
    <col min="26" max="26" width="25.7109375" bestFit="1" customWidth="1"/>
    <col min="27" max="27" width="2" bestFit="1" customWidth="1"/>
    <col min="28" max="28" width="129.5703125" bestFit="1" customWidth="1"/>
    <col min="30" max="30" width="14.85546875" bestFit="1" customWidth="1"/>
  </cols>
  <sheetData>
    <row r="2" spans="1:28" s="94" customFormat="1" ht="24" customHeight="1" x14ac:dyDescent="0.25">
      <c r="A2" s="94" t="s">
        <v>10</v>
      </c>
      <c r="B2" s="94" t="s">
        <v>320</v>
      </c>
      <c r="C2" s="94" t="s">
        <v>10</v>
      </c>
      <c r="D2" s="95" t="s">
        <v>12</v>
      </c>
      <c r="E2" s="95" t="s">
        <v>321</v>
      </c>
      <c r="F2" s="96" t="s">
        <v>336</v>
      </c>
      <c r="G2" s="97" t="s">
        <v>337</v>
      </c>
      <c r="H2" s="98"/>
      <c r="I2" s="97" t="s">
        <v>338</v>
      </c>
      <c r="J2" s="94" t="s">
        <v>339</v>
      </c>
      <c r="K2" s="97" t="s">
        <v>338</v>
      </c>
      <c r="L2" s="99" t="s">
        <v>340</v>
      </c>
      <c r="M2" s="97" t="s">
        <v>341</v>
      </c>
      <c r="O2" s="94" t="s">
        <v>342</v>
      </c>
      <c r="P2" s="94" t="s">
        <v>343</v>
      </c>
      <c r="Q2" s="100"/>
      <c r="R2" s="100"/>
      <c r="S2" s="100"/>
      <c r="T2" s="100"/>
      <c r="V2" s="99"/>
      <c r="W2" s="99"/>
      <c r="X2" s="99"/>
      <c r="Y2" s="94" t="s">
        <v>344</v>
      </c>
      <c r="Z2" s="94" t="s">
        <v>345</v>
      </c>
      <c r="AA2" s="94">
        <v>0</v>
      </c>
      <c r="AB2" s="101" t="s">
        <v>346</v>
      </c>
    </row>
    <row r="3" spans="1:28" s="94" customFormat="1" x14ac:dyDescent="0.25">
      <c r="A3" s="94" t="s">
        <v>10</v>
      </c>
      <c r="B3" s="94" t="s">
        <v>320</v>
      </c>
      <c r="C3" s="94" t="s">
        <v>10</v>
      </c>
      <c r="D3" s="95" t="s">
        <v>14</v>
      </c>
      <c r="E3" s="95" t="s">
        <v>321</v>
      </c>
      <c r="F3" s="96" t="s">
        <v>347</v>
      </c>
      <c r="G3" s="97" t="s">
        <v>337</v>
      </c>
      <c r="H3" s="98"/>
      <c r="I3" s="97" t="s">
        <v>338</v>
      </c>
      <c r="J3" s="94" t="s">
        <v>339</v>
      </c>
      <c r="K3" s="97" t="s">
        <v>338</v>
      </c>
      <c r="L3" s="99" t="s">
        <v>340</v>
      </c>
      <c r="M3" s="97" t="s">
        <v>341</v>
      </c>
      <c r="O3" s="97"/>
      <c r="P3" s="97"/>
      <c r="Q3" s="100"/>
      <c r="R3" s="100"/>
      <c r="S3" s="100"/>
      <c r="T3" s="100"/>
      <c r="V3" s="99"/>
      <c r="W3" s="99"/>
      <c r="X3" s="99"/>
      <c r="Y3" s="94" t="s">
        <v>344</v>
      </c>
      <c r="Z3" s="94" t="s">
        <v>345</v>
      </c>
      <c r="AA3" s="94">
        <v>0</v>
      </c>
      <c r="AB3" s="101"/>
    </row>
    <row r="4" spans="1:28" s="94" customFormat="1" x14ac:dyDescent="0.25">
      <c r="A4" s="94" t="s">
        <v>10</v>
      </c>
      <c r="B4" s="94" t="s">
        <v>320</v>
      </c>
      <c r="C4" s="94" t="s">
        <v>10</v>
      </c>
      <c r="D4" s="95" t="s">
        <v>16</v>
      </c>
      <c r="E4" s="95" t="s">
        <v>321</v>
      </c>
      <c r="F4" s="96" t="s">
        <v>348</v>
      </c>
      <c r="G4" s="97" t="s">
        <v>337</v>
      </c>
      <c r="H4" s="98"/>
      <c r="I4" s="97" t="s">
        <v>338</v>
      </c>
      <c r="J4" s="94" t="s">
        <v>339</v>
      </c>
      <c r="K4" s="97" t="s">
        <v>338</v>
      </c>
      <c r="L4" s="99" t="s">
        <v>340</v>
      </c>
      <c r="M4" s="97" t="s">
        <v>341</v>
      </c>
      <c r="O4" s="97"/>
      <c r="P4" s="97"/>
      <c r="Q4" s="100"/>
      <c r="R4" s="100"/>
      <c r="S4" s="100"/>
      <c r="T4" s="100"/>
      <c r="V4" s="99"/>
      <c r="W4" s="99"/>
      <c r="X4" s="99"/>
      <c r="Y4" s="94" t="s">
        <v>344</v>
      </c>
      <c r="Z4" s="94" t="s">
        <v>345</v>
      </c>
      <c r="AA4" s="94">
        <v>0</v>
      </c>
      <c r="AB4" s="101"/>
    </row>
    <row r="5" spans="1:28" s="87" customFormat="1" x14ac:dyDescent="0.25">
      <c r="A5" s="87" t="s">
        <v>349</v>
      </c>
      <c r="B5" s="87" t="s">
        <v>350</v>
      </c>
      <c r="C5" s="87" t="s">
        <v>349</v>
      </c>
      <c r="D5" s="88" t="s">
        <v>26</v>
      </c>
      <c r="E5" s="88" t="s">
        <v>321</v>
      </c>
      <c r="F5" s="89" t="s">
        <v>351</v>
      </c>
      <c r="G5" s="90" t="s">
        <v>323</v>
      </c>
      <c r="H5" s="91">
        <v>5</v>
      </c>
      <c r="I5" s="90" t="s">
        <v>324</v>
      </c>
      <c r="J5" s="87" t="s">
        <v>325</v>
      </c>
      <c r="K5" s="90" t="s">
        <v>326</v>
      </c>
      <c r="L5" s="92" t="s">
        <v>327</v>
      </c>
      <c r="M5" s="90"/>
      <c r="O5" s="87" t="s">
        <v>352</v>
      </c>
      <c r="P5" s="87" t="s">
        <v>353</v>
      </c>
      <c r="Q5" s="93" t="s">
        <v>354</v>
      </c>
      <c r="R5" s="93">
        <v>23</v>
      </c>
      <c r="S5" s="93">
        <v>51</v>
      </c>
      <c r="T5" s="93">
        <v>144</v>
      </c>
      <c r="U5" s="87">
        <v>221</v>
      </c>
      <c r="V5" s="92" t="s">
        <v>355</v>
      </c>
      <c r="W5" s="92" t="s">
        <v>332</v>
      </c>
      <c r="X5" s="92" t="s">
        <v>356</v>
      </c>
      <c r="Y5" s="87" t="s">
        <v>334</v>
      </c>
      <c r="Z5" s="87" t="s">
        <v>335</v>
      </c>
      <c r="AA5" s="87">
        <v>6</v>
      </c>
    </row>
    <row r="6" spans="1:28" s="87" customFormat="1" x14ac:dyDescent="0.25">
      <c r="A6" s="87" t="s">
        <v>349</v>
      </c>
      <c r="B6" s="87" t="s">
        <v>350</v>
      </c>
      <c r="C6" s="87" t="s">
        <v>349</v>
      </c>
      <c r="D6" s="88" t="s">
        <v>29</v>
      </c>
      <c r="E6" s="88" t="s">
        <v>321</v>
      </c>
      <c r="F6" s="102" t="s">
        <v>27</v>
      </c>
      <c r="G6" s="90" t="s">
        <v>357</v>
      </c>
      <c r="H6" s="91">
        <v>6</v>
      </c>
      <c r="I6" s="90" t="s">
        <v>338</v>
      </c>
      <c r="J6" s="87" t="s">
        <v>358</v>
      </c>
      <c r="K6" s="90" t="s">
        <v>338</v>
      </c>
      <c r="L6" s="92" t="s">
        <v>340</v>
      </c>
      <c r="M6" s="90"/>
      <c r="O6" s="103"/>
      <c r="P6" s="103"/>
      <c r="Q6" s="93"/>
      <c r="R6" s="93"/>
      <c r="S6" s="93"/>
      <c r="T6" s="93"/>
      <c r="Y6" s="87" t="s">
        <v>334</v>
      </c>
      <c r="Z6" s="87" t="s">
        <v>335</v>
      </c>
      <c r="AA6" s="87">
        <v>6</v>
      </c>
    </row>
    <row r="7" spans="1:28" s="94" customFormat="1" ht="18" customHeight="1" x14ac:dyDescent="0.25">
      <c r="A7" s="94" t="s">
        <v>359</v>
      </c>
      <c r="B7" s="94" t="s">
        <v>360</v>
      </c>
      <c r="C7" s="94" t="s">
        <v>359</v>
      </c>
      <c r="D7" s="104" t="s">
        <v>34</v>
      </c>
      <c r="E7" s="95" t="s">
        <v>321</v>
      </c>
      <c r="F7" s="105" t="s">
        <v>338</v>
      </c>
      <c r="G7" s="97" t="s">
        <v>323</v>
      </c>
      <c r="H7" s="98"/>
      <c r="I7" s="97" t="s">
        <v>361</v>
      </c>
      <c r="J7" s="94" t="s">
        <v>325</v>
      </c>
      <c r="K7" s="94" t="s">
        <v>362</v>
      </c>
      <c r="L7" s="99" t="s">
        <v>327</v>
      </c>
      <c r="M7" s="97"/>
      <c r="N7" s="97" t="s">
        <v>341</v>
      </c>
      <c r="O7" s="94" t="s">
        <v>363</v>
      </c>
      <c r="P7" s="94" t="s">
        <v>364</v>
      </c>
      <c r="Q7" s="99"/>
      <c r="R7" s="99"/>
      <c r="S7" s="99"/>
      <c r="T7" s="99"/>
      <c r="V7" s="99"/>
      <c r="W7" s="99"/>
      <c r="X7" s="99"/>
      <c r="Y7" s="94" t="s">
        <v>344</v>
      </c>
      <c r="Z7" s="94" t="s">
        <v>345</v>
      </c>
      <c r="AA7" s="94">
        <v>0</v>
      </c>
      <c r="AB7" s="101" t="s">
        <v>346</v>
      </c>
    </row>
    <row r="8" spans="1:28" x14ac:dyDescent="0.25">
      <c r="A8" s="87" t="s">
        <v>36</v>
      </c>
      <c r="B8" s="87" t="s">
        <v>350</v>
      </c>
      <c r="C8" s="87" t="s">
        <v>36</v>
      </c>
      <c r="D8" s="88" t="s">
        <v>38</v>
      </c>
      <c r="E8" s="88" t="s">
        <v>321</v>
      </c>
      <c r="F8" s="89" t="s">
        <v>365</v>
      </c>
      <c r="G8" s="90" t="s">
        <v>357</v>
      </c>
      <c r="H8" s="87"/>
      <c r="I8" s="90" t="s">
        <v>338</v>
      </c>
      <c r="J8" s="87" t="s">
        <v>366</v>
      </c>
      <c r="K8" s="90" t="s">
        <v>338</v>
      </c>
      <c r="L8" s="92" t="s">
        <v>340</v>
      </c>
      <c r="M8" s="90"/>
      <c r="N8" s="87"/>
      <c r="O8" s="103"/>
      <c r="P8" s="103"/>
      <c r="Q8" s="93"/>
      <c r="R8" s="93"/>
      <c r="S8" s="93"/>
      <c r="T8" s="93"/>
      <c r="U8" s="87"/>
      <c r="V8" s="87"/>
      <c r="W8" s="87"/>
      <c r="X8" s="87"/>
      <c r="Y8" s="87" t="s">
        <v>334</v>
      </c>
      <c r="Z8" s="87" t="s">
        <v>335</v>
      </c>
      <c r="AA8" s="87">
        <v>6</v>
      </c>
      <c r="AB8" s="87"/>
    </row>
    <row r="9" spans="1:28" x14ac:dyDescent="0.25">
      <c r="A9" s="87" t="s">
        <v>36</v>
      </c>
      <c r="B9" s="87" t="s">
        <v>350</v>
      </c>
      <c r="C9" s="87" t="s">
        <v>36</v>
      </c>
      <c r="D9" s="88" t="s">
        <v>41</v>
      </c>
      <c r="E9" s="88" t="s">
        <v>321</v>
      </c>
      <c r="F9" s="89" t="s">
        <v>75</v>
      </c>
      <c r="G9" s="90" t="s">
        <v>357</v>
      </c>
      <c r="H9" s="87"/>
      <c r="I9" s="90" t="s">
        <v>338</v>
      </c>
      <c r="J9" s="87" t="s">
        <v>366</v>
      </c>
      <c r="K9" s="90" t="s">
        <v>338</v>
      </c>
      <c r="L9" s="92" t="s">
        <v>340</v>
      </c>
      <c r="M9" s="90"/>
      <c r="N9" s="87"/>
      <c r="O9" s="103"/>
      <c r="P9" s="103"/>
      <c r="Q9" s="93"/>
      <c r="R9" s="93"/>
      <c r="S9" s="93"/>
      <c r="T9" s="93"/>
      <c r="U9" s="87"/>
      <c r="V9" s="87"/>
      <c r="W9" s="87"/>
      <c r="X9" s="87"/>
      <c r="Y9" s="87" t="s">
        <v>334</v>
      </c>
      <c r="Z9" s="87" t="s">
        <v>335</v>
      </c>
      <c r="AA9" s="87">
        <v>6</v>
      </c>
      <c r="AB9" s="87"/>
    </row>
    <row r="10" spans="1:28" s="87" customFormat="1" x14ac:dyDescent="0.25">
      <c r="A10" s="87" t="s">
        <v>367</v>
      </c>
      <c r="B10" s="87" t="s">
        <v>360</v>
      </c>
      <c r="C10" s="87" t="s">
        <v>367</v>
      </c>
      <c r="D10" s="106" t="s">
        <v>43</v>
      </c>
      <c r="E10" s="88" t="s">
        <v>321</v>
      </c>
      <c r="F10" s="107" t="s">
        <v>11</v>
      </c>
      <c r="G10" s="90" t="s">
        <v>323</v>
      </c>
      <c r="H10" s="91"/>
      <c r="I10" s="90" t="s">
        <v>361</v>
      </c>
      <c r="J10" s="87" t="s">
        <v>325</v>
      </c>
      <c r="K10" s="87" t="s">
        <v>362</v>
      </c>
      <c r="L10" s="92" t="s">
        <v>327</v>
      </c>
      <c r="M10" s="90"/>
      <c r="N10" s="90" t="s">
        <v>341</v>
      </c>
      <c r="O10" s="87" t="s">
        <v>368</v>
      </c>
      <c r="P10" s="87" t="s">
        <v>369</v>
      </c>
      <c r="Q10" s="92" t="s">
        <v>370</v>
      </c>
      <c r="R10" s="92">
        <v>19</v>
      </c>
      <c r="S10" s="92">
        <v>1</v>
      </c>
      <c r="T10" s="92">
        <v>9</v>
      </c>
      <c r="U10" s="87">
        <v>231</v>
      </c>
      <c r="V10" s="108" t="s">
        <v>371</v>
      </c>
      <c r="W10" s="108" t="s">
        <v>372</v>
      </c>
      <c r="X10" s="108" t="s">
        <v>373</v>
      </c>
      <c r="Y10" s="87" t="s">
        <v>497</v>
      </c>
      <c r="Z10" s="87" t="s">
        <v>335</v>
      </c>
      <c r="AA10" s="87">
        <v>6</v>
      </c>
      <c r="AB10" s="109"/>
    </row>
    <row r="11" spans="1:28" s="110" customFormat="1" ht="22.5" customHeight="1" x14ac:dyDescent="0.25">
      <c r="A11" s="110" t="s">
        <v>44</v>
      </c>
      <c r="B11" s="110" t="s">
        <v>320</v>
      </c>
      <c r="C11" s="110" t="s">
        <v>44</v>
      </c>
      <c r="D11" s="111" t="s">
        <v>46</v>
      </c>
      <c r="E11" s="111" t="s">
        <v>321</v>
      </c>
      <c r="F11" s="112" t="s">
        <v>374</v>
      </c>
      <c r="G11" s="113" t="s">
        <v>375</v>
      </c>
      <c r="H11" s="114">
        <v>5</v>
      </c>
      <c r="I11" s="113"/>
      <c r="J11" s="110" t="s">
        <v>376</v>
      </c>
      <c r="K11" s="113"/>
      <c r="L11" s="115"/>
      <c r="M11" s="113"/>
      <c r="O11" s="110" t="s">
        <v>377</v>
      </c>
      <c r="P11" s="110" t="s">
        <v>378</v>
      </c>
      <c r="Q11" s="116" t="s">
        <v>379</v>
      </c>
      <c r="R11" s="116">
        <v>24</v>
      </c>
      <c r="S11" s="116"/>
      <c r="T11" s="116" t="s">
        <v>380</v>
      </c>
      <c r="U11" s="117">
        <v>226</v>
      </c>
      <c r="V11" s="118" t="s">
        <v>381</v>
      </c>
      <c r="W11" s="118" t="s">
        <v>332</v>
      </c>
      <c r="X11" s="118" t="s">
        <v>382</v>
      </c>
      <c r="Y11" s="110" t="s">
        <v>383</v>
      </c>
      <c r="Z11" s="110" t="s">
        <v>384</v>
      </c>
      <c r="AA11" s="110">
        <v>2</v>
      </c>
      <c r="AB11" s="119" t="s">
        <v>385</v>
      </c>
    </row>
    <row r="12" spans="1:28" ht="20.25" customHeight="1" x14ac:dyDescent="0.25">
      <c r="A12" s="87" t="s">
        <v>36</v>
      </c>
      <c r="B12" s="87" t="s">
        <v>350</v>
      </c>
      <c r="C12" s="87" t="s">
        <v>36</v>
      </c>
      <c r="D12" s="88" t="s">
        <v>47</v>
      </c>
      <c r="E12" s="88" t="s">
        <v>321</v>
      </c>
      <c r="F12" s="89" t="s">
        <v>336</v>
      </c>
      <c r="G12" s="90" t="s">
        <v>323</v>
      </c>
      <c r="H12" s="91"/>
      <c r="I12" s="90" t="s">
        <v>324</v>
      </c>
      <c r="J12" s="87" t="s">
        <v>386</v>
      </c>
      <c r="K12" s="90" t="s">
        <v>362</v>
      </c>
      <c r="L12" s="92" t="s">
        <v>340</v>
      </c>
      <c r="M12" s="90"/>
      <c r="N12" s="90" t="s">
        <v>341</v>
      </c>
      <c r="O12" s="103"/>
      <c r="P12" s="103"/>
      <c r="Q12" s="93"/>
      <c r="R12" s="93"/>
      <c r="S12" s="93">
        <v>48</v>
      </c>
      <c r="T12" s="93">
        <v>155</v>
      </c>
      <c r="U12" s="87"/>
      <c r="V12" s="87" t="s">
        <v>387</v>
      </c>
      <c r="W12" s="92" t="s">
        <v>332</v>
      </c>
      <c r="X12" s="90" t="s">
        <v>356</v>
      </c>
      <c r="Y12" s="87" t="s">
        <v>334</v>
      </c>
      <c r="Z12" s="87" t="s">
        <v>335</v>
      </c>
      <c r="AA12" s="87">
        <v>6</v>
      </c>
      <c r="AB12" s="109" t="s">
        <v>388</v>
      </c>
    </row>
    <row r="13" spans="1:28" x14ac:dyDescent="0.25">
      <c r="A13" s="87" t="s">
        <v>36</v>
      </c>
      <c r="B13" s="87" t="s">
        <v>350</v>
      </c>
      <c r="C13" s="87" t="s">
        <v>36</v>
      </c>
      <c r="D13" s="88" t="s">
        <v>49</v>
      </c>
      <c r="E13" s="88" t="s">
        <v>321</v>
      </c>
      <c r="F13" s="89" t="s">
        <v>347</v>
      </c>
      <c r="G13" s="90" t="s">
        <v>323</v>
      </c>
      <c r="H13" s="91"/>
      <c r="I13" s="90" t="s">
        <v>324</v>
      </c>
      <c r="J13" s="87" t="s">
        <v>389</v>
      </c>
      <c r="K13" s="90" t="s">
        <v>362</v>
      </c>
      <c r="L13" s="92" t="s">
        <v>340</v>
      </c>
      <c r="M13" s="90"/>
      <c r="N13" s="90" t="s">
        <v>341</v>
      </c>
      <c r="O13" s="103"/>
      <c r="P13" s="103"/>
      <c r="Q13" s="93"/>
      <c r="R13" s="93"/>
      <c r="S13" s="93"/>
      <c r="T13" s="93"/>
      <c r="U13" s="87"/>
      <c r="V13" s="87"/>
      <c r="W13" s="87"/>
      <c r="X13" s="87"/>
      <c r="Y13" s="87" t="s">
        <v>334</v>
      </c>
      <c r="Z13" s="87" t="s">
        <v>335</v>
      </c>
      <c r="AA13" s="87">
        <v>6</v>
      </c>
      <c r="AB13" s="87"/>
    </row>
    <row r="14" spans="1:28" s="110" customFormat="1" x14ac:dyDescent="0.25">
      <c r="A14" s="110" t="s">
        <v>391</v>
      </c>
      <c r="B14" s="110" t="s">
        <v>360</v>
      </c>
      <c r="C14" s="110" t="s">
        <v>391</v>
      </c>
      <c r="D14" s="111" t="s">
        <v>73</v>
      </c>
      <c r="E14" s="111" t="s">
        <v>321</v>
      </c>
      <c r="F14" s="110" t="s">
        <v>392</v>
      </c>
      <c r="G14" s="110" t="s">
        <v>337</v>
      </c>
      <c r="I14" s="110" t="s">
        <v>338</v>
      </c>
      <c r="J14" s="110" t="s">
        <v>393</v>
      </c>
      <c r="K14" s="113" t="s">
        <v>338</v>
      </c>
      <c r="L14" s="115" t="s">
        <v>340</v>
      </c>
      <c r="M14" s="113" t="s">
        <v>341</v>
      </c>
      <c r="O14" s="110" t="s">
        <v>394</v>
      </c>
      <c r="P14" s="110" t="s">
        <v>395</v>
      </c>
      <c r="V14" s="115" t="s">
        <v>396</v>
      </c>
      <c r="W14" s="115" t="s">
        <v>396</v>
      </c>
      <c r="X14" s="115" t="s">
        <v>396</v>
      </c>
      <c r="Y14" s="110" t="s">
        <v>383</v>
      </c>
      <c r="Z14" s="110" t="s">
        <v>384</v>
      </c>
      <c r="AA14" s="110">
        <v>2</v>
      </c>
      <c r="AB14" s="110" t="s">
        <v>397</v>
      </c>
    </row>
    <row r="15" spans="1:28" s="120" customFormat="1" x14ac:dyDescent="0.25">
      <c r="A15" s="120" t="s">
        <v>88</v>
      </c>
      <c r="B15" s="120" t="s">
        <v>350</v>
      </c>
      <c r="C15" s="120" t="s">
        <v>88</v>
      </c>
      <c r="D15" s="121" t="s">
        <v>90</v>
      </c>
      <c r="E15" s="121" t="s">
        <v>321</v>
      </c>
      <c r="F15" s="89" t="s">
        <v>336</v>
      </c>
      <c r="G15" s="108" t="s">
        <v>323</v>
      </c>
      <c r="H15" s="122">
        <v>5</v>
      </c>
      <c r="I15" s="108" t="s">
        <v>398</v>
      </c>
      <c r="J15" s="120" t="s">
        <v>325</v>
      </c>
      <c r="K15" s="108" t="s">
        <v>399</v>
      </c>
      <c r="L15" s="123" t="s">
        <v>327</v>
      </c>
      <c r="M15" s="108"/>
      <c r="O15" s="120" t="s">
        <v>400</v>
      </c>
      <c r="P15" s="120" t="s">
        <v>401</v>
      </c>
      <c r="Q15" s="124" t="s">
        <v>402</v>
      </c>
      <c r="R15" s="124">
        <v>1</v>
      </c>
      <c r="S15" s="124">
        <v>57</v>
      </c>
      <c r="T15" s="124">
        <v>1</v>
      </c>
      <c r="U15" s="120">
        <v>215</v>
      </c>
      <c r="V15" s="123" t="s">
        <v>403</v>
      </c>
      <c r="W15" s="123" t="s">
        <v>332</v>
      </c>
      <c r="X15" s="123" t="s">
        <v>404</v>
      </c>
      <c r="Y15" s="120" t="s">
        <v>334</v>
      </c>
      <c r="Z15" s="120" t="s">
        <v>335</v>
      </c>
      <c r="AA15" s="120">
        <v>6</v>
      </c>
      <c r="AB15" s="125"/>
    </row>
    <row r="16" spans="1:28" s="110" customFormat="1" x14ac:dyDescent="0.25">
      <c r="A16" s="110" t="s">
        <v>134</v>
      </c>
      <c r="B16" s="110" t="s">
        <v>350</v>
      </c>
      <c r="C16" s="110" t="s">
        <v>134</v>
      </c>
      <c r="D16" s="111" t="s">
        <v>98</v>
      </c>
      <c r="E16" s="111" t="s">
        <v>321</v>
      </c>
      <c r="F16" s="112" t="s">
        <v>405</v>
      </c>
      <c r="G16" s="113" t="s">
        <v>357</v>
      </c>
      <c r="H16" s="114">
        <v>6</v>
      </c>
      <c r="I16" s="113" t="s">
        <v>406</v>
      </c>
      <c r="J16" s="110" t="s">
        <v>358</v>
      </c>
      <c r="K16" s="113" t="s">
        <v>338</v>
      </c>
      <c r="L16" s="115" t="s">
        <v>340</v>
      </c>
      <c r="M16" s="113"/>
      <c r="O16" s="126"/>
      <c r="P16" s="126"/>
      <c r="Q16" s="127"/>
      <c r="R16" s="127"/>
      <c r="S16" s="127"/>
      <c r="T16" s="127"/>
      <c r="V16" s="115"/>
      <c r="W16" s="115"/>
      <c r="X16" s="115"/>
      <c r="Y16" s="110" t="s">
        <v>407</v>
      </c>
      <c r="Z16" s="110" t="s">
        <v>384</v>
      </c>
      <c r="AA16" s="110">
        <v>4</v>
      </c>
      <c r="AB16" s="110" t="s">
        <v>408</v>
      </c>
    </row>
    <row r="17" spans="1:29" s="110" customFormat="1" x14ac:dyDescent="0.25">
      <c r="A17" s="110" t="s">
        <v>409</v>
      </c>
      <c r="B17" s="110" t="s">
        <v>350</v>
      </c>
      <c r="C17" s="110" t="s">
        <v>409</v>
      </c>
      <c r="D17" s="111" t="s">
        <v>101</v>
      </c>
      <c r="E17" s="111" t="s">
        <v>321</v>
      </c>
      <c r="F17" s="112" t="s">
        <v>336</v>
      </c>
      <c r="G17" s="113" t="s">
        <v>410</v>
      </c>
      <c r="H17" s="114">
        <v>9</v>
      </c>
      <c r="I17" s="113" t="s">
        <v>338</v>
      </c>
      <c r="J17" s="113" t="s">
        <v>338</v>
      </c>
      <c r="K17" s="113" t="s">
        <v>338</v>
      </c>
      <c r="L17" s="115" t="s">
        <v>327</v>
      </c>
      <c r="M17" s="113" t="s">
        <v>341</v>
      </c>
      <c r="Q17" s="127"/>
      <c r="R17" s="127"/>
      <c r="S17" s="127"/>
      <c r="T17" s="127"/>
      <c r="V17" s="115"/>
      <c r="W17" s="115"/>
      <c r="X17" s="115"/>
      <c r="Y17" s="110" t="s">
        <v>407</v>
      </c>
      <c r="Z17" s="110" t="s">
        <v>384</v>
      </c>
      <c r="AA17" s="110">
        <v>4</v>
      </c>
      <c r="AB17" s="128"/>
    </row>
    <row r="18" spans="1:29" s="110" customFormat="1" x14ac:dyDescent="0.25">
      <c r="A18" s="110" t="s">
        <v>409</v>
      </c>
      <c r="B18" s="110" t="s">
        <v>350</v>
      </c>
      <c r="C18" s="110" t="s">
        <v>409</v>
      </c>
      <c r="D18" s="111" t="s">
        <v>103</v>
      </c>
      <c r="E18" s="111" t="s">
        <v>321</v>
      </c>
      <c r="F18" s="112" t="s">
        <v>347</v>
      </c>
      <c r="G18" s="113" t="s">
        <v>411</v>
      </c>
      <c r="H18" s="114">
        <v>7</v>
      </c>
      <c r="I18" s="113" t="s">
        <v>338</v>
      </c>
      <c r="J18" s="113" t="s">
        <v>338</v>
      </c>
      <c r="K18" s="113" t="s">
        <v>338</v>
      </c>
      <c r="L18" s="115" t="s">
        <v>340</v>
      </c>
      <c r="M18" s="113" t="s">
        <v>341</v>
      </c>
      <c r="O18" s="126"/>
      <c r="P18" s="126"/>
      <c r="Q18" s="127"/>
      <c r="R18" s="127"/>
      <c r="S18" s="127"/>
      <c r="T18" s="127"/>
      <c r="V18" s="115"/>
      <c r="W18" s="115"/>
      <c r="X18" s="115"/>
      <c r="Y18" s="110" t="s">
        <v>407</v>
      </c>
      <c r="Z18" s="110" t="s">
        <v>384</v>
      </c>
      <c r="AA18" s="110">
        <v>4</v>
      </c>
    </row>
    <row r="19" spans="1:29" s="110" customFormat="1" x14ac:dyDescent="0.25">
      <c r="A19" s="110" t="s">
        <v>412</v>
      </c>
      <c r="B19" s="110" t="s">
        <v>350</v>
      </c>
      <c r="C19" s="110" t="s">
        <v>412</v>
      </c>
      <c r="D19" s="111" t="s">
        <v>105</v>
      </c>
      <c r="E19" s="111" t="s">
        <v>321</v>
      </c>
      <c r="F19" s="112" t="s">
        <v>413</v>
      </c>
      <c r="G19" s="113" t="s">
        <v>414</v>
      </c>
      <c r="H19" s="114">
        <v>6</v>
      </c>
      <c r="I19" s="113" t="s">
        <v>338</v>
      </c>
      <c r="J19" s="110" t="s">
        <v>358</v>
      </c>
      <c r="K19" s="113" t="s">
        <v>338</v>
      </c>
      <c r="L19" s="115" t="s">
        <v>340</v>
      </c>
      <c r="M19" s="113"/>
      <c r="O19" s="126"/>
      <c r="P19" s="126"/>
      <c r="Q19" s="127"/>
      <c r="R19" s="127"/>
      <c r="S19" s="127"/>
      <c r="T19" s="127"/>
      <c r="V19" s="115"/>
      <c r="W19" s="115"/>
      <c r="X19" s="115"/>
      <c r="Y19" s="110" t="s">
        <v>407</v>
      </c>
      <c r="Z19" s="110" t="s">
        <v>384</v>
      </c>
      <c r="AA19" s="110">
        <v>4</v>
      </c>
    </row>
    <row r="20" spans="1:29" s="110" customFormat="1" x14ac:dyDescent="0.25">
      <c r="A20" s="110" t="s">
        <v>409</v>
      </c>
      <c r="B20" s="110" t="s">
        <v>350</v>
      </c>
      <c r="C20" s="110" t="s">
        <v>409</v>
      </c>
      <c r="D20" s="111" t="s">
        <v>107</v>
      </c>
      <c r="E20" s="111" t="s">
        <v>321</v>
      </c>
      <c r="F20" s="112" t="s">
        <v>415</v>
      </c>
      <c r="G20" s="113" t="s">
        <v>414</v>
      </c>
      <c r="H20" s="114">
        <v>8</v>
      </c>
      <c r="I20" s="113" t="s">
        <v>338</v>
      </c>
      <c r="J20" s="110" t="s">
        <v>358</v>
      </c>
      <c r="K20" s="113" t="s">
        <v>338</v>
      </c>
      <c r="L20" s="115" t="s">
        <v>340</v>
      </c>
      <c r="M20" s="113"/>
      <c r="O20" s="126"/>
      <c r="P20" s="126"/>
      <c r="Q20" s="127"/>
      <c r="R20" s="127"/>
      <c r="S20" s="127"/>
      <c r="T20" s="127"/>
      <c r="V20" s="115"/>
      <c r="W20" s="115"/>
      <c r="X20" s="115"/>
      <c r="Y20" s="110" t="s">
        <v>407</v>
      </c>
      <c r="Z20" s="110" t="s">
        <v>384</v>
      </c>
      <c r="AA20" s="110">
        <v>4</v>
      </c>
    </row>
    <row r="21" spans="1:29" s="87" customFormat="1" x14ac:dyDescent="0.25">
      <c r="A21" s="87" t="s">
        <v>416</v>
      </c>
      <c r="B21" s="87" t="s">
        <v>350</v>
      </c>
      <c r="C21" s="87" t="s">
        <v>416</v>
      </c>
      <c r="D21" s="88" t="s">
        <v>110</v>
      </c>
      <c r="E21" s="88" t="s">
        <v>321</v>
      </c>
      <c r="F21" s="89" t="s">
        <v>336</v>
      </c>
      <c r="G21" s="90" t="s">
        <v>323</v>
      </c>
      <c r="H21" s="91">
        <v>5</v>
      </c>
      <c r="I21" s="90" t="s">
        <v>398</v>
      </c>
      <c r="J21" s="87" t="s">
        <v>325</v>
      </c>
      <c r="K21" s="90" t="s">
        <v>326</v>
      </c>
      <c r="L21" s="92" t="s">
        <v>327</v>
      </c>
      <c r="M21" s="90"/>
      <c r="O21" s="87" t="s">
        <v>417</v>
      </c>
      <c r="P21" s="87" t="s">
        <v>418</v>
      </c>
      <c r="Q21" s="93" t="s">
        <v>419</v>
      </c>
      <c r="R21" s="93">
        <v>23</v>
      </c>
      <c r="S21" s="93"/>
      <c r="T21" s="93" t="s">
        <v>420</v>
      </c>
      <c r="U21" s="87">
        <v>209</v>
      </c>
      <c r="V21" s="92" t="s">
        <v>421</v>
      </c>
      <c r="W21" s="92" t="s">
        <v>332</v>
      </c>
      <c r="X21" s="92" t="s">
        <v>422</v>
      </c>
      <c r="Y21" s="87" t="s">
        <v>334</v>
      </c>
      <c r="Z21" s="87" t="s">
        <v>335</v>
      </c>
      <c r="AA21" s="87">
        <v>6</v>
      </c>
    </row>
    <row r="22" spans="1:29" s="87" customFormat="1" x14ac:dyDescent="0.25">
      <c r="A22" s="87" t="s">
        <v>416</v>
      </c>
      <c r="B22" s="87" t="s">
        <v>350</v>
      </c>
      <c r="C22" s="87" t="s">
        <v>416</v>
      </c>
      <c r="D22" s="88" t="s">
        <v>112</v>
      </c>
      <c r="E22" s="88" t="s">
        <v>321</v>
      </c>
      <c r="F22" s="89" t="s">
        <v>347</v>
      </c>
      <c r="G22" s="90" t="s">
        <v>323</v>
      </c>
      <c r="H22" s="91">
        <v>6</v>
      </c>
      <c r="I22" s="90" t="s">
        <v>398</v>
      </c>
      <c r="J22" s="87" t="s">
        <v>339</v>
      </c>
      <c r="K22" s="90" t="s">
        <v>326</v>
      </c>
      <c r="L22" s="92" t="s">
        <v>340</v>
      </c>
      <c r="M22" s="90"/>
      <c r="O22" s="103"/>
      <c r="P22" s="103"/>
      <c r="Q22" s="93"/>
      <c r="R22" s="93"/>
      <c r="S22" s="93"/>
      <c r="T22" s="93"/>
      <c r="Y22" s="87" t="s">
        <v>334</v>
      </c>
      <c r="Z22" s="87" t="s">
        <v>335</v>
      </c>
      <c r="AA22" s="87">
        <v>6</v>
      </c>
      <c r="AC22" s="109"/>
    </row>
    <row r="23" spans="1:29" s="87" customFormat="1" x14ac:dyDescent="0.25">
      <c r="A23" s="87" t="s">
        <v>423</v>
      </c>
      <c r="B23" s="87" t="s">
        <v>350</v>
      </c>
      <c r="C23" s="87" t="s">
        <v>423</v>
      </c>
      <c r="D23" s="88" t="s">
        <v>114</v>
      </c>
      <c r="E23" s="88" t="s">
        <v>321</v>
      </c>
      <c r="F23" s="89" t="s">
        <v>347</v>
      </c>
      <c r="G23" s="90" t="s">
        <v>323</v>
      </c>
      <c r="H23" s="91">
        <v>5</v>
      </c>
      <c r="I23" s="90" t="s">
        <v>398</v>
      </c>
      <c r="J23" s="87" t="s">
        <v>325</v>
      </c>
      <c r="K23" s="90" t="s">
        <v>424</v>
      </c>
      <c r="L23" s="92" t="s">
        <v>327</v>
      </c>
      <c r="M23" s="90"/>
      <c r="O23" s="87" t="s">
        <v>425</v>
      </c>
      <c r="P23" s="87" t="s">
        <v>426</v>
      </c>
      <c r="Q23" s="93" t="s">
        <v>427</v>
      </c>
      <c r="R23" s="93">
        <v>3</v>
      </c>
      <c r="S23" s="93"/>
      <c r="T23" s="93" t="s">
        <v>428</v>
      </c>
      <c r="U23" s="87">
        <v>209</v>
      </c>
      <c r="V23" s="92" t="s">
        <v>429</v>
      </c>
      <c r="W23" s="92" t="s">
        <v>430</v>
      </c>
      <c r="X23" s="92" t="s">
        <v>422</v>
      </c>
      <c r="Y23" s="87" t="s">
        <v>334</v>
      </c>
      <c r="Z23" s="87" t="s">
        <v>335</v>
      </c>
      <c r="AA23" s="87">
        <v>6</v>
      </c>
    </row>
    <row r="24" spans="1:29" s="87" customFormat="1" x14ac:dyDescent="0.25">
      <c r="A24" s="87" t="s">
        <v>423</v>
      </c>
      <c r="B24" s="87" t="s">
        <v>350</v>
      </c>
      <c r="C24" s="87" t="s">
        <v>423</v>
      </c>
      <c r="D24" s="88" t="s">
        <v>115</v>
      </c>
      <c r="E24" s="88" t="s">
        <v>321</v>
      </c>
      <c r="F24" s="89" t="s">
        <v>348</v>
      </c>
      <c r="G24" s="90" t="s">
        <v>323</v>
      </c>
      <c r="H24" s="91">
        <v>6</v>
      </c>
      <c r="I24" s="90" t="s">
        <v>398</v>
      </c>
      <c r="J24" s="87" t="s">
        <v>339</v>
      </c>
      <c r="K24" s="90" t="s">
        <v>424</v>
      </c>
      <c r="L24" s="92" t="s">
        <v>340</v>
      </c>
      <c r="M24" s="90"/>
      <c r="O24" s="103"/>
      <c r="P24" s="103"/>
      <c r="Q24" s="93"/>
      <c r="R24" s="93"/>
      <c r="S24" s="93"/>
      <c r="T24" s="93"/>
      <c r="V24" s="92"/>
      <c r="W24" s="92"/>
      <c r="X24" s="92"/>
      <c r="Y24" s="87" t="s">
        <v>334</v>
      </c>
      <c r="Z24" s="87" t="s">
        <v>335</v>
      </c>
      <c r="AA24" s="87">
        <v>6</v>
      </c>
    </row>
    <row r="25" spans="1:29" s="87" customFormat="1" x14ac:dyDescent="0.25">
      <c r="A25" s="87" t="s">
        <v>431</v>
      </c>
      <c r="B25" s="87" t="s">
        <v>350</v>
      </c>
      <c r="C25" s="87" t="s">
        <v>431</v>
      </c>
      <c r="D25" s="88" t="s">
        <v>117</v>
      </c>
      <c r="E25" s="88" t="s">
        <v>321</v>
      </c>
      <c r="F25" s="89" t="s">
        <v>351</v>
      </c>
      <c r="G25" s="90" t="s">
        <v>323</v>
      </c>
      <c r="H25" s="91"/>
      <c r="I25" s="90" t="s">
        <v>398</v>
      </c>
      <c r="J25" s="87" t="s">
        <v>325</v>
      </c>
      <c r="K25" s="90" t="s">
        <v>424</v>
      </c>
      <c r="L25" s="92" t="s">
        <v>327</v>
      </c>
      <c r="M25" s="90"/>
      <c r="O25" s="87" t="s">
        <v>432</v>
      </c>
      <c r="P25" s="87" t="s">
        <v>433</v>
      </c>
      <c r="Q25" s="93" t="s">
        <v>434</v>
      </c>
      <c r="R25" s="93">
        <v>24</v>
      </c>
      <c r="S25" s="93"/>
      <c r="T25" s="93" t="s">
        <v>435</v>
      </c>
      <c r="U25" s="87">
        <v>9</v>
      </c>
      <c r="V25" s="92" t="s">
        <v>436</v>
      </c>
      <c r="W25" s="92" t="s">
        <v>372</v>
      </c>
      <c r="X25" s="92" t="s">
        <v>437</v>
      </c>
      <c r="Y25" s="87" t="s">
        <v>334</v>
      </c>
      <c r="Z25" s="87" t="s">
        <v>335</v>
      </c>
      <c r="AA25" s="87">
        <v>6</v>
      </c>
    </row>
    <row r="26" spans="1:29" s="87" customFormat="1" x14ac:dyDescent="0.25">
      <c r="A26" s="87" t="s">
        <v>119</v>
      </c>
      <c r="B26" s="87" t="s">
        <v>350</v>
      </c>
      <c r="C26" s="87" t="s">
        <v>119</v>
      </c>
      <c r="D26" s="129" t="s">
        <v>121</v>
      </c>
      <c r="E26" s="88" t="s">
        <v>321</v>
      </c>
      <c r="F26" s="130" t="s">
        <v>351</v>
      </c>
      <c r="G26" s="90" t="s">
        <v>323</v>
      </c>
      <c r="H26" s="91">
        <v>5</v>
      </c>
      <c r="I26" s="90" t="s">
        <v>438</v>
      </c>
      <c r="J26" s="87" t="s">
        <v>325</v>
      </c>
      <c r="K26" s="87" t="s">
        <v>439</v>
      </c>
      <c r="L26" s="92" t="s">
        <v>327</v>
      </c>
      <c r="O26" s="87" t="s">
        <v>440</v>
      </c>
      <c r="P26" s="87" t="s">
        <v>441</v>
      </c>
      <c r="Q26" s="93" t="s">
        <v>442</v>
      </c>
      <c r="R26" s="93">
        <v>23</v>
      </c>
      <c r="S26" s="93"/>
      <c r="T26" s="93" t="s">
        <v>443</v>
      </c>
      <c r="U26" s="87">
        <v>207</v>
      </c>
      <c r="V26" s="92" t="s">
        <v>444</v>
      </c>
      <c r="W26" s="92" t="s">
        <v>332</v>
      </c>
      <c r="X26" s="92" t="s">
        <v>445</v>
      </c>
      <c r="Y26" s="87" t="s">
        <v>334</v>
      </c>
      <c r="Z26" s="87" t="s">
        <v>335</v>
      </c>
      <c r="AA26" s="87">
        <v>6</v>
      </c>
    </row>
    <row r="27" spans="1:29" s="87" customFormat="1" ht="29.25" customHeight="1" x14ac:dyDescent="0.25">
      <c r="A27" s="87" t="s">
        <v>122</v>
      </c>
      <c r="B27" s="87" t="s">
        <v>350</v>
      </c>
      <c r="C27" s="87" t="s">
        <v>122</v>
      </c>
      <c r="D27" s="88" t="s">
        <v>123</v>
      </c>
      <c r="E27" s="88" t="s">
        <v>321</v>
      </c>
      <c r="F27" s="89" t="s">
        <v>336</v>
      </c>
      <c r="G27" s="90" t="s">
        <v>323</v>
      </c>
      <c r="H27" s="91">
        <v>6</v>
      </c>
      <c r="I27" s="90" t="s">
        <v>398</v>
      </c>
      <c r="J27" s="87" t="s">
        <v>325</v>
      </c>
      <c r="K27" s="90" t="s">
        <v>326</v>
      </c>
      <c r="L27" s="92" t="s">
        <v>327</v>
      </c>
      <c r="M27" s="90"/>
      <c r="O27" s="87" t="s">
        <v>446</v>
      </c>
      <c r="P27" s="87" t="s">
        <v>447</v>
      </c>
      <c r="Q27" s="93" t="s">
        <v>448</v>
      </c>
      <c r="R27" s="93">
        <v>23</v>
      </c>
      <c r="S27" s="93"/>
      <c r="T27" s="93" t="s">
        <v>449</v>
      </c>
      <c r="U27" s="87">
        <v>209</v>
      </c>
      <c r="V27" s="92" t="s">
        <v>450</v>
      </c>
      <c r="W27" s="92" t="s">
        <v>332</v>
      </c>
      <c r="X27" s="92" t="s">
        <v>422</v>
      </c>
      <c r="Y27" s="87" t="s">
        <v>334</v>
      </c>
      <c r="Z27" s="87" t="s">
        <v>335</v>
      </c>
      <c r="AA27" s="87">
        <v>6</v>
      </c>
      <c r="AB27" s="109" t="s">
        <v>451</v>
      </c>
    </row>
    <row r="28" spans="1:29" s="87" customFormat="1" x14ac:dyDescent="0.25">
      <c r="A28" s="87" t="s">
        <v>122</v>
      </c>
      <c r="B28" s="87" t="s">
        <v>350</v>
      </c>
      <c r="C28" s="87" t="s">
        <v>122</v>
      </c>
      <c r="D28" s="88" t="s">
        <v>124</v>
      </c>
      <c r="E28" s="88" t="s">
        <v>321</v>
      </c>
      <c r="F28" s="89" t="s">
        <v>347</v>
      </c>
      <c r="G28" s="90" t="s">
        <v>323</v>
      </c>
      <c r="H28" s="91">
        <v>5</v>
      </c>
      <c r="I28" s="90" t="s">
        <v>398</v>
      </c>
      <c r="J28" s="87" t="s">
        <v>339</v>
      </c>
      <c r="K28" s="90" t="s">
        <v>326</v>
      </c>
      <c r="L28" s="92" t="s">
        <v>340</v>
      </c>
      <c r="M28" s="90"/>
      <c r="O28" s="103"/>
      <c r="P28" s="103"/>
      <c r="Q28" s="93"/>
      <c r="R28" s="93"/>
      <c r="S28" s="93"/>
      <c r="T28" s="93"/>
      <c r="V28" s="92"/>
      <c r="W28" s="92"/>
      <c r="X28" s="92"/>
      <c r="Y28" s="87" t="s">
        <v>334</v>
      </c>
      <c r="Z28" s="87" t="s">
        <v>335</v>
      </c>
      <c r="AA28" s="87">
        <v>6</v>
      </c>
      <c r="AB28" s="109"/>
    </row>
    <row r="29" spans="1:29" s="87" customFormat="1" x14ac:dyDescent="0.25">
      <c r="A29" s="87" t="s">
        <v>125</v>
      </c>
      <c r="B29" s="87" t="s">
        <v>350</v>
      </c>
      <c r="C29" s="87" t="s">
        <v>125</v>
      </c>
      <c r="D29" s="88" t="s">
        <v>127</v>
      </c>
      <c r="E29" s="88" t="s">
        <v>321</v>
      </c>
      <c r="F29" s="89" t="s">
        <v>452</v>
      </c>
      <c r="G29" s="90" t="s">
        <v>337</v>
      </c>
      <c r="H29" s="91">
        <v>6</v>
      </c>
      <c r="I29" s="90" t="s">
        <v>338</v>
      </c>
      <c r="J29" s="87" t="s">
        <v>339</v>
      </c>
      <c r="K29" s="90" t="s">
        <v>338</v>
      </c>
      <c r="L29" s="92" t="s">
        <v>340</v>
      </c>
      <c r="M29" s="90" t="s">
        <v>341</v>
      </c>
      <c r="O29" s="103"/>
      <c r="P29" s="103"/>
      <c r="Q29" s="93"/>
      <c r="R29" s="93"/>
      <c r="S29" s="93"/>
      <c r="T29" s="93"/>
      <c r="Y29" s="87" t="s">
        <v>334</v>
      </c>
      <c r="Z29" s="87" t="s">
        <v>335</v>
      </c>
      <c r="AA29" s="87">
        <v>6</v>
      </c>
    </row>
    <row r="30" spans="1:29" s="87" customFormat="1" x14ac:dyDescent="0.25">
      <c r="A30" s="87" t="s">
        <v>125</v>
      </c>
      <c r="B30" s="87" t="s">
        <v>350</v>
      </c>
      <c r="C30" s="87" t="s">
        <v>125</v>
      </c>
      <c r="D30" s="88" t="s">
        <v>129</v>
      </c>
      <c r="E30" s="88" t="s">
        <v>321</v>
      </c>
      <c r="F30" s="89" t="s">
        <v>453</v>
      </c>
      <c r="G30" s="90" t="s">
        <v>337</v>
      </c>
      <c r="H30" s="91">
        <v>5</v>
      </c>
      <c r="I30" s="90" t="s">
        <v>338</v>
      </c>
      <c r="J30" s="87" t="s">
        <v>325</v>
      </c>
      <c r="K30" s="90" t="s">
        <v>338</v>
      </c>
      <c r="L30" s="92" t="s">
        <v>327</v>
      </c>
      <c r="M30" s="90" t="s">
        <v>341</v>
      </c>
      <c r="O30" s="87" t="s">
        <v>454</v>
      </c>
      <c r="P30" s="87" t="s">
        <v>455</v>
      </c>
      <c r="Q30" s="93" t="s">
        <v>456</v>
      </c>
      <c r="R30" s="93">
        <v>22</v>
      </c>
      <c r="S30" s="93"/>
      <c r="T30" s="93" t="s">
        <v>457</v>
      </c>
      <c r="U30" s="87">
        <v>209</v>
      </c>
      <c r="V30" s="92" t="s">
        <v>458</v>
      </c>
      <c r="W30" s="92" t="s">
        <v>332</v>
      </c>
      <c r="X30" s="92" t="s">
        <v>422</v>
      </c>
      <c r="Y30" s="87" t="s">
        <v>334</v>
      </c>
      <c r="Z30" s="87" t="s">
        <v>335</v>
      </c>
      <c r="AA30" s="87">
        <v>6</v>
      </c>
    </row>
    <row r="31" spans="1:29" s="87" customFormat="1" x14ac:dyDescent="0.25">
      <c r="A31" s="87" t="s">
        <v>125</v>
      </c>
      <c r="B31" s="87" t="s">
        <v>350</v>
      </c>
      <c r="C31" s="87" t="s">
        <v>125</v>
      </c>
      <c r="D31" s="88" t="s">
        <v>129</v>
      </c>
      <c r="E31" s="88" t="s">
        <v>321</v>
      </c>
      <c r="F31" s="89" t="s">
        <v>453</v>
      </c>
      <c r="G31" s="90" t="s">
        <v>337</v>
      </c>
      <c r="H31" s="91">
        <v>5</v>
      </c>
      <c r="I31" s="90" t="s">
        <v>338</v>
      </c>
      <c r="J31" s="87" t="s">
        <v>325</v>
      </c>
      <c r="K31" s="90" t="s">
        <v>338</v>
      </c>
      <c r="L31" s="92" t="s">
        <v>327</v>
      </c>
      <c r="M31" s="90" t="s">
        <v>341</v>
      </c>
      <c r="O31" s="87" t="s">
        <v>454</v>
      </c>
      <c r="P31" s="87" t="s">
        <v>455</v>
      </c>
      <c r="Q31" s="93" t="s">
        <v>456</v>
      </c>
      <c r="R31" s="93">
        <v>22</v>
      </c>
      <c r="S31" s="93"/>
      <c r="T31" s="93" t="s">
        <v>457</v>
      </c>
      <c r="U31" s="87">
        <v>209</v>
      </c>
      <c r="V31" s="92" t="s">
        <v>458</v>
      </c>
      <c r="W31" s="92" t="s">
        <v>332</v>
      </c>
      <c r="X31" s="92" t="s">
        <v>422</v>
      </c>
      <c r="Y31" s="87" t="s">
        <v>334</v>
      </c>
      <c r="Z31" s="87" t="s">
        <v>335</v>
      </c>
      <c r="AA31" s="87">
        <v>6</v>
      </c>
    </row>
    <row r="32" spans="1:29" s="87" customFormat="1" x14ac:dyDescent="0.25">
      <c r="A32" s="87" t="s">
        <v>134</v>
      </c>
      <c r="B32" s="87" t="s">
        <v>350</v>
      </c>
      <c r="C32" s="87" t="s">
        <v>134</v>
      </c>
      <c r="D32" s="88" t="s">
        <v>133</v>
      </c>
      <c r="E32" s="88" t="s">
        <v>321</v>
      </c>
      <c r="F32" s="89" t="s">
        <v>459</v>
      </c>
      <c r="G32" s="90" t="s">
        <v>323</v>
      </c>
      <c r="H32" s="91">
        <v>5</v>
      </c>
      <c r="I32" s="90" t="s">
        <v>324</v>
      </c>
      <c r="J32" s="87" t="s">
        <v>325</v>
      </c>
      <c r="K32" s="90" t="s">
        <v>460</v>
      </c>
      <c r="L32" s="92" t="s">
        <v>327</v>
      </c>
      <c r="M32" s="90"/>
      <c r="N32" s="90" t="s">
        <v>341</v>
      </c>
      <c r="O32" s="87" t="s">
        <v>461</v>
      </c>
      <c r="P32" s="87" t="s">
        <v>462</v>
      </c>
      <c r="Q32" s="93" t="s">
        <v>463</v>
      </c>
      <c r="R32" s="93">
        <v>5</v>
      </c>
      <c r="S32" s="93">
        <v>126</v>
      </c>
      <c r="T32" s="93">
        <v>113</v>
      </c>
      <c r="U32" s="87">
        <v>225</v>
      </c>
      <c r="V32" s="92" t="s">
        <v>464</v>
      </c>
      <c r="W32" s="92" t="s">
        <v>332</v>
      </c>
      <c r="X32" s="92" t="s">
        <v>404</v>
      </c>
      <c r="Y32" s="87" t="s">
        <v>334</v>
      </c>
      <c r="Z32" s="87" t="s">
        <v>335</v>
      </c>
      <c r="AA32" s="87">
        <v>6</v>
      </c>
    </row>
    <row r="33" spans="1:28" s="87" customFormat="1" x14ac:dyDescent="0.25">
      <c r="A33" s="87" t="s">
        <v>134</v>
      </c>
      <c r="B33" s="87" t="s">
        <v>350</v>
      </c>
      <c r="C33" s="87" t="s">
        <v>134</v>
      </c>
      <c r="D33" s="88" t="s">
        <v>136</v>
      </c>
      <c r="E33" s="88" t="s">
        <v>321</v>
      </c>
      <c r="F33" s="89" t="s">
        <v>465</v>
      </c>
      <c r="G33" s="90" t="s">
        <v>323</v>
      </c>
      <c r="H33" s="91">
        <v>7</v>
      </c>
      <c r="I33" s="90" t="s">
        <v>324</v>
      </c>
      <c r="J33" s="87" t="s">
        <v>466</v>
      </c>
      <c r="K33" s="90" t="s">
        <v>338</v>
      </c>
      <c r="L33" s="92" t="s">
        <v>467</v>
      </c>
      <c r="M33" s="90"/>
      <c r="N33" s="90"/>
      <c r="Q33" s="93"/>
      <c r="R33" s="93"/>
      <c r="S33" s="93"/>
      <c r="T33" s="93"/>
      <c r="V33" s="92"/>
      <c r="W33" s="92"/>
      <c r="X33" s="92"/>
      <c r="Y33" s="87" t="s">
        <v>334</v>
      </c>
      <c r="Z33" s="87" t="s">
        <v>335</v>
      </c>
      <c r="AA33" s="87">
        <v>6</v>
      </c>
    </row>
    <row r="34" spans="1:28" s="87" customFormat="1" x14ac:dyDescent="0.25">
      <c r="A34" s="87" t="s">
        <v>468</v>
      </c>
      <c r="B34" s="87" t="s">
        <v>350</v>
      </c>
      <c r="C34" s="87" t="s">
        <v>468</v>
      </c>
      <c r="D34" s="131" t="s">
        <v>140</v>
      </c>
      <c r="E34" s="88" t="s">
        <v>321</v>
      </c>
      <c r="F34" s="132" t="s">
        <v>139</v>
      </c>
      <c r="G34" s="90" t="s">
        <v>323</v>
      </c>
      <c r="H34" s="91"/>
      <c r="I34" s="90" t="s">
        <v>469</v>
      </c>
      <c r="J34" s="87" t="s">
        <v>325</v>
      </c>
      <c r="K34" s="87" t="s">
        <v>362</v>
      </c>
      <c r="L34" s="92" t="s">
        <v>327</v>
      </c>
      <c r="M34" s="90"/>
      <c r="N34" s="90" t="s">
        <v>341</v>
      </c>
      <c r="O34" s="87" t="s">
        <v>470</v>
      </c>
      <c r="P34" s="87" t="s">
        <v>471</v>
      </c>
      <c r="Q34" s="93" t="s">
        <v>472</v>
      </c>
      <c r="R34" s="93">
        <v>21</v>
      </c>
      <c r="S34" s="93">
        <v>175</v>
      </c>
      <c r="T34" s="93"/>
      <c r="U34" s="87">
        <v>225</v>
      </c>
      <c r="V34" s="92" t="s">
        <v>473</v>
      </c>
      <c r="W34" s="92" t="s">
        <v>332</v>
      </c>
      <c r="X34" s="92" t="s">
        <v>404</v>
      </c>
      <c r="Y34" s="87" t="s">
        <v>334</v>
      </c>
      <c r="Z34" s="87" t="s">
        <v>335</v>
      </c>
      <c r="AA34" s="87">
        <v>6</v>
      </c>
      <c r="AB34" s="109"/>
    </row>
    <row r="35" spans="1:28" s="87" customFormat="1" x14ac:dyDescent="0.25">
      <c r="A35" s="87" t="s">
        <v>474</v>
      </c>
      <c r="B35" s="87" t="s">
        <v>350</v>
      </c>
      <c r="C35" s="87" t="s">
        <v>474</v>
      </c>
      <c r="D35" s="133" t="s">
        <v>143</v>
      </c>
      <c r="E35" s="134" t="s">
        <v>321</v>
      </c>
      <c r="F35" s="135" t="s">
        <v>70</v>
      </c>
      <c r="G35" s="90" t="s">
        <v>323</v>
      </c>
      <c r="H35" s="91">
        <v>5</v>
      </c>
      <c r="I35" s="90" t="s">
        <v>361</v>
      </c>
      <c r="J35" s="87" t="s">
        <v>325</v>
      </c>
      <c r="K35" s="87" t="s">
        <v>362</v>
      </c>
      <c r="L35" s="90" t="s">
        <v>327</v>
      </c>
      <c r="M35" s="90"/>
      <c r="N35" s="90" t="s">
        <v>341</v>
      </c>
      <c r="O35" s="87" t="s">
        <v>475</v>
      </c>
      <c r="P35" s="87" t="s">
        <v>476</v>
      </c>
      <c r="Q35" s="136" t="s">
        <v>472</v>
      </c>
      <c r="R35" s="136">
        <v>22</v>
      </c>
      <c r="S35" s="136">
        <v>175</v>
      </c>
      <c r="T35" s="136">
        <v>10</v>
      </c>
      <c r="U35" s="137">
        <v>225</v>
      </c>
      <c r="V35" s="90" t="s">
        <v>477</v>
      </c>
      <c r="W35" s="90" t="s">
        <v>332</v>
      </c>
      <c r="X35" s="90" t="s">
        <v>404</v>
      </c>
      <c r="Y35" s="87" t="s">
        <v>334</v>
      </c>
      <c r="Z35" s="87" t="s">
        <v>335</v>
      </c>
      <c r="AA35" s="87">
        <v>6</v>
      </c>
      <c r="AB35" s="109"/>
    </row>
    <row r="36" spans="1:28" s="87" customFormat="1" x14ac:dyDescent="0.25">
      <c r="A36" s="87" t="s">
        <v>478</v>
      </c>
      <c r="B36" s="87" t="s">
        <v>350</v>
      </c>
      <c r="C36" s="87" t="s">
        <v>478</v>
      </c>
      <c r="D36" s="138" t="s">
        <v>145</v>
      </c>
      <c r="E36" s="88" t="s">
        <v>321</v>
      </c>
      <c r="F36" s="139" t="s">
        <v>11</v>
      </c>
      <c r="G36" s="90" t="s">
        <v>323</v>
      </c>
      <c r="H36" s="91"/>
      <c r="I36" s="90" t="s">
        <v>398</v>
      </c>
      <c r="J36" s="87" t="s">
        <v>325</v>
      </c>
      <c r="K36" s="87" t="s">
        <v>424</v>
      </c>
      <c r="L36" s="92" t="s">
        <v>327</v>
      </c>
      <c r="O36" s="87" t="s">
        <v>479</v>
      </c>
      <c r="P36" s="87" t="s">
        <v>480</v>
      </c>
      <c r="Q36" s="93" t="s">
        <v>472</v>
      </c>
      <c r="R36" s="93">
        <v>19</v>
      </c>
      <c r="S36" s="93"/>
      <c r="T36" s="93" t="s">
        <v>481</v>
      </c>
      <c r="U36" s="87">
        <v>225</v>
      </c>
      <c r="V36" s="92" t="s">
        <v>482</v>
      </c>
      <c r="W36" s="92" t="s">
        <v>332</v>
      </c>
      <c r="X36" s="92" t="s">
        <v>404</v>
      </c>
      <c r="Y36" s="87" t="s">
        <v>334</v>
      </c>
      <c r="Z36" s="87" t="s">
        <v>335</v>
      </c>
      <c r="AA36" s="87">
        <v>6</v>
      </c>
      <c r="AB36" s="109"/>
    </row>
    <row r="37" spans="1:28" s="87" customFormat="1" x14ac:dyDescent="0.25">
      <c r="A37" s="87" t="s">
        <v>478</v>
      </c>
      <c r="B37" s="87" t="s">
        <v>350</v>
      </c>
      <c r="C37" s="87" t="s">
        <v>478</v>
      </c>
      <c r="D37" s="138" t="s">
        <v>146</v>
      </c>
      <c r="E37" s="88" t="s">
        <v>321</v>
      </c>
      <c r="F37" s="139" t="s">
        <v>13</v>
      </c>
      <c r="G37" s="90" t="s">
        <v>323</v>
      </c>
      <c r="H37" s="91"/>
      <c r="I37" s="90" t="s">
        <v>398</v>
      </c>
      <c r="J37" s="87" t="s">
        <v>483</v>
      </c>
      <c r="K37" s="87" t="s">
        <v>424</v>
      </c>
      <c r="L37" s="92" t="s">
        <v>340</v>
      </c>
      <c r="Q37" s="93"/>
      <c r="R37" s="93"/>
      <c r="S37" s="93"/>
      <c r="T37" s="93"/>
      <c r="V37" s="92"/>
      <c r="W37" s="92"/>
      <c r="X37" s="92"/>
      <c r="Y37" s="87" t="s">
        <v>334</v>
      </c>
      <c r="Z37" s="87" t="s">
        <v>335</v>
      </c>
      <c r="AA37" s="87">
        <v>6</v>
      </c>
    </row>
    <row r="38" spans="1:28" s="110" customFormat="1" x14ac:dyDescent="0.25">
      <c r="A38" s="110" t="s">
        <v>484</v>
      </c>
      <c r="B38" s="110" t="s">
        <v>350</v>
      </c>
      <c r="C38" s="110" t="s">
        <v>484</v>
      </c>
      <c r="D38" s="111" t="s">
        <v>148</v>
      </c>
      <c r="E38" s="111" t="s">
        <v>321</v>
      </c>
      <c r="F38" s="112" t="s">
        <v>485</v>
      </c>
      <c r="G38" s="113" t="s">
        <v>323</v>
      </c>
      <c r="H38" s="114">
        <v>5</v>
      </c>
      <c r="I38" s="113" t="s">
        <v>398</v>
      </c>
      <c r="J38" s="110" t="s">
        <v>325</v>
      </c>
      <c r="K38" s="113" t="s">
        <v>326</v>
      </c>
      <c r="L38" s="115" t="s">
        <v>327</v>
      </c>
      <c r="M38" s="113"/>
      <c r="O38" s="110" t="s">
        <v>486</v>
      </c>
      <c r="P38" s="110" t="s">
        <v>487</v>
      </c>
      <c r="Q38" s="127" t="s">
        <v>472</v>
      </c>
      <c r="R38" s="127">
        <v>20</v>
      </c>
      <c r="S38" s="127"/>
      <c r="T38" s="127" t="s">
        <v>481</v>
      </c>
      <c r="U38" s="110">
        <v>225</v>
      </c>
      <c r="V38" s="115" t="s">
        <v>488</v>
      </c>
      <c r="W38" s="115" t="s">
        <v>332</v>
      </c>
      <c r="X38" s="115" t="s">
        <v>404</v>
      </c>
      <c r="Y38" s="110" t="s">
        <v>334</v>
      </c>
      <c r="Z38" s="110" t="s">
        <v>335</v>
      </c>
      <c r="AA38" s="110">
        <v>6</v>
      </c>
      <c r="AB38" s="110" t="s">
        <v>338</v>
      </c>
    </row>
    <row r="39" spans="1:28" s="87" customFormat="1" x14ac:dyDescent="0.25">
      <c r="A39" s="87" t="s">
        <v>489</v>
      </c>
      <c r="B39" s="87" t="s">
        <v>350</v>
      </c>
      <c r="C39" s="87" t="s">
        <v>489</v>
      </c>
      <c r="D39" s="88" t="s">
        <v>151</v>
      </c>
      <c r="E39" s="88" t="s">
        <v>321</v>
      </c>
      <c r="F39" s="140"/>
      <c r="G39" s="90" t="s">
        <v>323</v>
      </c>
      <c r="H39" s="91"/>
      <c r="I39" s="90"/>
      <c r="K39" s="90"/>
      <c r="L39" s="92"/>
      <c r="M39" s="90"/>
      <c r="O39" s="87" t="s">
        <v>490</v>
      </c>
      <c r="P39" s="87" t="s">
        <v>491</v>
      </c>
      <c r="Q39" s="93" t="s">
        <v>472</v>
      </c>
      <c r="R39" s="93">
        <v>23</v>
      </c>
      <c r="S39" s="93">
        <v>175</v>
      </c>
      <c r="T39" s="93">
        <v>1</v>
      </c>
      <c r="U39" s="87">
        <v>225</v>
      </c>
      <c r="V39" s="92" t="s">
        <v>492</v>
      </c>
      <c r="W39" s="92" t="s">
        <v>332</v>
      </c>
      <c r="X39" s="92" t="s">
        <v>404</v>
      </c>
      <c r="Y39" s="87" t="s">
        <v>334</v>
      </c>
      <c r="Z39" s="87" t="s">
        <v>335</v>
      </c>
      <c r="AA39" s="87">
        <v>6</v>
      </c>
      <c r="AB39" s="109"/>
    </row>
    <row r="40" spans="1:28" s="87" customFormat="1" ht="26.25" customHeight="1" x14ac:dyDescent="0.25">
      <c r="A40" s="87" t="s">
        <v>154</v>
      </c>
      <c r="B40" s="87" t="s">
        <v>350</v>
      </c>
      <c r="C40" s="87" t="s">
        <v>154</v>
      </c>
      <c r="D40" s="141" t="s">
        <v>155</v>
      </c>
      <c r="E40" s="88" t="s">
        <v>321</v>
      </c>
      <c r="F40" s="142" t="s">
        <v>11</v>
      </c>
      <c r="G40" s="90" t="s">
        <v>323</v>
      </c>
      <c r="H40" s="91"/>
      <c r="I40" s="90" t="s">
        <v>398</v>
      </c>
      <c r="J40" s="87" t="s">
        <v>325</v>
      </c>
      <c r="K40" s="87" t="s">
        <v>362</v>
      </c>
      <c r="L40" s="92" t="s">
        <v>327</v>
      </c>
      <c r="M40" s="90"/>
      <c r="N40" s="90" t="s">
        <v>341</v>
      </c>
      <c r="O40" s="87" t="s">
        <v>493</v>
      </c>
      <c r="P40" s="87" t="s">
        <v>494</v>
      </c>
      <c r="Q40" s="93" t="s">
        <v>495</v>
      </c>
      <c r="R40" s="93">
        <v>19</v>
      </c>
      <c r="S40" s="93">
        <v>114</v>
      </c>
      <c r="T40" s="93">
        <v>17</v>
      </c>
      <c r="U40" s="87">
        <v>221</v>
      </c>
      <c r="V40" s="90" t="s">
        <v>496</v>
      </c>
      <c r="W40" s="92" t="s">
        <v>332</v>
      </c>
      <c r="X40" s="90" t="s">
        <v>356</v>
      </c>
      <c r="Y40" s="87" t="s">
        <v>497</v>
      </c>
      <c r="Z40" s="87" t="s">
        <v>335</v>
      </c>
      <c r="AA40" s="87">
        <v>7</v>
      </c>
      <c r="AB40" s="109" t="s">
        <v>498</v>
      </c>
    </row>
    <row r="41" spans="1:28" s="87" customFormat="1" x14ac:dyDescent="0.25">
      <c r="A41" s="87" t="s">
        <v>154</v>
      </c>
      <c r="C41" s="87" t="s">
        <v>154</v>
      </c>
      <c r="D41" s="141" t="s">
        <v>156</v>
      </c>
      <c r="E41" s="88" t="s">
        <v>321</v>
      </c>
      <c r="F41" s="142" t="s">
        <v>13</v>
      </c>
      <c r="G41" s="90" t="s">
        <v>323</v>
      </c>
      <c r="H41" s="91"/>
      <c r="I41" s="90" t="s">
        <v>398</v>
      </c>
      <c r="J41" s="87" t="s">
        <v>483</v>
      </c>
      <c r="K41" s="87" t="s">
        <v>362</v>
      </c>
      <c r="L41" s="92" t="s">
        <v>340</v>
      </c>
      <c r="M41" s="90"/>
      <c r="N41" s="90" t="s">
        <v>341</v>
      </c>
      <c r="Q41" s="93"/>
      <c r="R41" s="93"/>
      <c r="S41" s="93"/>
      <c r="T41" s="93"/>
      <c r="Y41" s="87" t="s">
        <v>497</v>
      </c>
      <c r="Z41" s="87" t="s">
        <v>335</v>
      </c>
      <c r="AA41" s="87">
        <v>7</v>
      </c>
    </row>
    <row r="42" spans="1:28" s="87" customFormat="1" x14ac:dyDescent="0.25">
      <c r="A42" s="87" t="s">
        <v>158</v>
      </c>
      <c r="B42" s="87" t="s">
        <v>350</v>
      </c>
      <c r="C42" s="87" t="s">
        <v>158</v>
      </c>
      <c r="D42" s="88" t="s">
        <v>159</v>
      </c>
      <c r="E42" s="88" t="s">
        <v>321</v>
      </c>
      <c r="F42" s="89" t="s">
        <v>351</v>
      </c>
      <c r="G42" s="90" t="s">
        <v>323</v>
      </c>
      <c r="H42" s="91">
        <v>5</v>
      </c>
      <c r="I42" s="90" t="s">
        <v>398</v>
      </c>
      <c r="J42" s="87" t="s">
        <v>325</v>
      </c>
      <c r="K42" s="90" t="s">
        <v>424</v>
      </c>
      <c r="L42" s="92" t="s">
        <v>327</v>
      </c>
      <c r="M42" s="90"/>
      <c r="O42" s="87" t="s">
        <v>499</v>
      </c>
      <c r="P42" s="87" t="s">
        <v>500</v>
      </c>
      <c r="Q42" s="93" t="s">
        <v>501</v>
      </c>
      <c r="R42" s="93">
        <v>24</v>
      </c>
      <c r="S42" s="93">
        <v>54</v>
      </c>
      <c r="T42" s="93" t="s">
        <v>502</v>
      </c>
      <c r="U42" s="87">
        <v>205</v>
      </c>
      <c r="V42" s="92" t="s">
        <v>503</v>
      </c>
      <c r="W42" s="92" t="s">
        <v>332</v>
      </c>
      <c r="X42" s="92" t="s">
        <v>504</v>
      </c>
      <c r="Y42" s="87" t="s">
        <v>334</v>
      </c>
      <c r="Z42" s="87" t="s">
        <v>335</v>
      </c>
      <c r="AA42" s="87">
        <v>6</v>
      </c>
    </row>
    <row r="43" spans="1:28" s="87" customFormat="1" x14ac:dyDescent="0.25">
      <c r="A43" s="87" t="s">
        <v>505</v>
      </c>
      <c r="B43" s="87" t="s">
        <v>350</v>
      </c>
      <c r="C43" s="87" t="s">
        <v>505</v>
      </c>
      <c r="D43" s="88" t="s">
        <v>165</v>
      </c>
      <c r="E43" s="88" t="s">
        <v>321</v>
      </c>
      <c r="F43" s="89" t="s">
        <v>336</v>
      </c>
      <c r="G43" s="90" t="s">
        <v>323</v>
      </c>
      <c r="H43" s="91">
        <v>5</v>
      </c>
      <c r="I43" s="90" t="s">
        <v>324</v>
      </c>
      <c r="J43" s="87" t="s">
        <v>325</v>
      </c>
      <c r="K43" s="90" t="s">
        <v>326</v>
      </c>
      <c r="L43" s="92" t="s">
        <v>327</v>
      </c>
      <c r="M43" s="90"/>
      <c r="O43" s="87" t="s">
        <v>506</v>
      </c>
      <c r="P43" s="87" t="s">
        <v>507</v>
      </c>
      <c r="Q43" s="93" t="s">
        <v>508</v>
      </c>
      <c r="R43" s="93">
        <v>21</v>
      </c>
      <c r="S43" s="93">
        <v>185</v>
      </c>
      <c r="T43" s="93" t="s">
        <v>509</v>
      </c>
      <c r="U43" s="87">
        <v>216</v>
      </c>
      <c r="V43" s="92" t="s">
        <v>510</v>
      </c>
      <c r="W43" s="92" t="s">
        <v>332</v>
      </c>
      <c r="X43" s="92" t="s">
        <v>511</v>
      </c>
      <c r="Y43" s="87" t="s">
        <v>334</v>
      </c>
      <c r="Z43" s="87" t="s">
        <v>335</v>
      </c>
      <c r="AA43" s="87">
        <v>6</v>
      </c>
    </row>
    <row r="44" spans="1:28" s="87" customFormat="1" x14ac:dyDescent="0.25">
      <c r="A44" s="87" t="s">
        <v>505</v>
      </c>
      <c r="B44" s="87" t="s">
        <v>350</v>
      </c>
      <c r="C44" s="87" t="s">
        <v>505</v>
      </c>
      <c r="D44" s="88" t="s">
        <v>167</v>
      </c>
      <c r="E44" s="88" t="s">
        <v>321</v>
      </c>
      <c r="F44" s="89" t="s">
        <v>347</v>
      </c>
      <c r="G44" s="90" t="s">
        <v>323</v>
      </c>
      <c r="H44" s="91">
        <v>6</v>
      </c>
      <c r="I44" s="90" t="s">
        <v>324</v>
      </c>
      <c r="J44" s="87" t="s">
        <v>339</v>
      </c>
      <c r="K44" s="90" t="s">
        <v>326</v>
      </c>
      <c r="L44" s="92" t="s">
        <v>340</v>
      </c>
      <c r="M44" s="90"/>
      <c r="O44" s="103"/>
      <c r="P44" s="103"/>
      <c r="Q44" s="93"/>
      <c r="R44" s="93"/>
      <c r="S44" s="93"/>
      <c r="T44" s="93"/>
      <c r="Y44" s="87" t="s">
        <v>334</v>
      </c>
      <c r="Z44" s="87" t="s">
        <v>335</v>
      </c>
      <c r="AA44" s="87">
        <v>6</v>
      </c>
    </row>
    <row r="45" spans="1:28" s="143" customFormat="1" x14ac:dyDescent="0.25">
      <c r="A45" s="143" t="s">
        <v>512</v>
      </c>
      <c r="B45" s="143" t="s">
        <v>350</v>
      </c>
      <c r="C45" s="143" t="s">
        <v>512</v>
      </c>
      <c r="D45" s="144" t="s">
        <v>169</v>
      </c>
      <c r="E45" s="144" t="s">
        <v>321</v>
      </c>
      <c r="F45" s="140" t="s">
        <v>513</v>
      </c>
      <c r="G45" s="145" t="s">
        <v>514</v>
      </c>
      <c r="H45" s="146"/>
      <c r="I45" s="145"/>
      <c r="K45" s="145"/>
      <c r="L45" s="147"/>
      <c r="M45" s="145"/>
      <c r="O45" s="143" t="s">
        <v>515</v>
      </c>
      <c r="P45" s="143" t="s">
        <v>516</v>
      </c>
      <c r="Q45" s="148" t="s">
        <v>517</v>
      </c>
      <c r="R45" s="148">
        <v>1</v>
      </c>
      <c r="S45" s="148"/>
      <c r="T45" s="148" t="s">
        <v>518</v>
      </c>
      <c r="U45" s="143">
        <v>225</v>
      </c>
      <c r="V45" s="147" t="s">
        <v>519</v>
      </c>
      <c r="W45" s="147" t="s">
        <v>332</v>
      </c>
      <c r="X45" s="147" t="s">
        <v>404</v>
      </c>
      <c r="Y45" s="143" t="s">
        <v>334</v>
      </c>
      <c r="Z45" s="143" t="s">
        <v>335</v>
      </c>
      <c r="AA45" s="143">
        <v>6</v>
      </c>
      <c r="AB45" s="143" t="s">
        <v>520</v>
      </c>
    </row>
    <row r="46" spans="1:28" s="87" customFormat="1" x14ac:dyDescent="0.25">
      <c r="A46" s="87" t="s">
        <v>170</v>
      </c>
      <c r="B46" s="87" t="s">
        <v>350</v>
      </c>
      <c r="C46" s="87" t="s">
        <v>170</v>
      </c>
      <c r="D46" s="149" t="s">
        <v>171</v>
      </c>
      <c r="E46" s="88" t="s">
        <v>321</v>
      </c>
      <c r="F46" s="150" t="s">
        <v>13</v>
      </c>
      <c r="G46" s="90" t="s">
        <v>323</v>
      </c>
      <c r="H46" s="91">
        <v>5</v>
      </c>
      <c r="I46" s="90" t="s">
        <v>398</v>
      </c>
      <c r="J46" s="87" t="s">
        <v>325</v>
      </c>
      <c r="K46" s="87" t="s">
        <v>424</v>
      </c>
      <c r="L46" s="92" t="s">
        <v>327</v>
      </c>
      <c r="O46" s="87" t="s">
        <v>521</v>
      </c>
      <c r="P46" s="87" t="s">
        <v>522</v>
      </c>
      <c r="Q46" s="93" t="s">
        <v>523</v>
      </c>
      <c r="R46" s="93">
        <v>12</v>
      </c>
      <c r="S46" s="93">
        <v>79</v>
      </c>
      <c r="T46" s="93" t="s">
        <v>524</v>
      </c>
      <c r="U46" s="87">
        <v>216</v>
      </c>
      <c r="V46" s="92" t="s">
        <v>525</v>
      </c>
      <c r="W46" s="92" t="s">
        <v>332</v>
      </c>
      <c r="X46" s="92" t="s">
        <v>511</v>
      </c>
      <c r="Y46" s="87" t="s">
        <v>334</v>
      </c>
      <c r="Z46" s="87" t="s">
        <v>335</v>
      </c>
      <c r="AA46" s="87">
        <v>6</v>
      </c>
    </row>
    <row r="47" spans="1:28" s="87" customFormat="1" x14ac:dyDescent="0.25">
      <c r="A47" s="87" t="s">
        <v>170</v>
      </c>
      <c r="B47" s="87" t="s">
        <v>350</v>
      </c>
      <c r="C47" s="87" t="s">
        <v>170</v>
      </c>
      <c r="D47" s="149" t="s">
        <v>172</v>
      </c>
      <c r="E47" s="88" t="s">
        <v>321</v>
      </c>
      <c r="F47" s="150" t="s">
        <v>15</v>
      </c>
      <c r="G47" s="90" t="s">
        <v>323</v>
      </c>
      <c r="H47" s="91">
        <v>6</v>
      </c>
      <c r="I47" s="90" t="s">
        <v>398</v>
      </c>
      <c r="J47" s="87" t="s">
        <v>483</v>
      </c>
      <c r="K47" s="87" t="s">
        <v>424</v>
      </c>
      <c r="L47" s="92" t="s">
        <v>340</v>
      </c>
      <c r="Q47" s="93"/>
      <c r="R47" s="93"/>
      <c r="S47" s="93"/>
      <c r="T47" s="93"/>
      <c r="Y47" s="87" t="s">
        <v>334</v>
      </c>
      <c r="Z47" s="87" t="s">
        <v>335</v>
      </c>
      <c r="AA47" s="87">
        <v>6</v>
      </c>
    </row>
    <row r="48" spans="1:28" s="87" customFormat="1" x14ac:dyDescent="0.25">
      <c r="A48" s="87" t="s">
        <v>173</v>
      </c>
      <c r="B48" s="87" t="s">
        <v>350</v>
      </c>
      <c r="C48" s="87" t="s">
        <v>173</v>
      </c>
      <c r="D48" s="151" t="s">
        <v>174</v>
      </c>
      <c r="E48" s="88" t="s">
        <v>321</v>
      </c>
      <c r="F48" s="152" t="s">
        <v>62</v>
      </c>
      <c r="G48" s="90" t="s">
        <v>323</v>
      </c>
      <c r="H48" s="91">
        <v>5</v>
      </c>
      <c r="I48" s="90" t="s">
        <v>398</v>
      </c>
      <c r="J48" s="87" t="s">
        <v>325</v>
      </c>
      <c r="K48" s="87" t="s">
        <v>424</v>
      </c>
      <c r="L48" s="92" t="s">
        <v>327</v>
      </c>
      <c r="O48" s="87" t="s">
        <v>526</v>
      </c>
      <c r="P48" s="87" t="s">
        <v>527</v>
      </c>
      <c r="Q48" s="93" t="s">
        <v>528</v>
      </c>
      <c r="R48" s="93">
        <v>24</v>
      </c>
      <c r="S48" s="93">
        <v>60</v>
      </c>
      <c r="T48" s="93">
        <v>18</v>
      </c>
      <c r="U48" s="87">
        <v>216</v>
      </c>
      <c r="V48" s="92" t="s">
        <v>529</v>
      </c>
      <c r="W48" s="92" t="s">
        <v>332</v>
      </c>
      <c r="X48" s="92" t="s">
        <v>511</v>
      </c>
      <c r="Y48" s="87" t="s">
        <v>334</v>
      </c>
      <c r="Z48" s="87" t="s">
        <v>335</v>
      </c>
      <c r="AA48" s="87">
        <v>6</v>
      </c>
    </row>
    <row r="49" spans="1:29" s="87" customFormat="1" x14ac:dyDescent="0.25">
      <c r="A49" s="87" t="s">
        <v>173</v>
      </c>
      <c r="B49" s="87" t="s">
        <v>350</v>
      </c>
      <c r="C49" s="87" t="s">
        <v>173</v>
      </c>
      <c r="D49" s="153" t="s">
        <v>175</v>
      </c>
      <c r="E49" s="88" t="s">
        <v>321</v>
      </c>
      <c r="F49" s="152" t="s">
        <v>64</v>
      </c>
      <c r="G49" s="90" t="s">
        <v>323</v>
      </c>
      <c r="H49" s="91">
        <v>6</v>
      </c>
      <c r="I49" s="90" t="s">
        <v>398</v>
      </c>
      <c r="J49" s="87" t="s">
        <v>483</v>
      </c>
      <c r="K49" s="87" t="s">
        <v>424</v>
      </c>
      <c r="L49" s="92" t="s">
        <v>340</v>
      </c>
      <c r="Q49" s="93"/>
      <c r="R49" s="93"/>
      <c r="S49" s="93"/>
      <c r="T49" s="93"/>
      <c r="Y49" s="87" t="s">
        <v>334</v>
      </c>
      <c r="Z49" s="87" t="s">
        <v>335</v>
      </c>
      <c r="AA49" s="87">
        <v>6</v>
      </c>
    </row>
    <row r="50" spans="1:29" s="87" customFormat="1" x14ac:dyDescent="0.25">
      <c r="A50" s="87" t="s">
        <v>530</v>
      </c>
      <c r="B50" s="87" t="s">
        <v>320</v>
      </c>
      <c r="C50" s="87" t="s">
        <v>530</v>
      </c>
      <c r="D50" s="88" t="s">
        <v>178</v>
      </c>
      <c r="E50" s="88" t="s">
        <v>321</v>
      </c>
      <c r="F50" s="89" t="s">
        <v>531</v>
      </c>
      <c r="G50" s="90" t="s">
        <v>357</v>
      </c>
      <c r="H50" s="91">
        <v>6</v>
      </c>
      <c r="I50" s="90" t="s">
        <v>338</v>
      </c>
      <c r="J50" s="87" t="s">
        <v>358</v>
      </c>
      <c r="K50" s="90" t="s">
        <v>338</v>
      </c>
      <c r="L50" s="92" t="s">
        <v>340</v>
      </c>
      <c r="M50" s="90"/>
      <c r="O50" s="90"/>
      <c r="P50" s="90"/>
      <c r="Q50" s="93"/>
      <c r="R50" s="93"/>
      <c r="S50" s="93"/>
      <c r="T50" s="93"/>
      <c r="Y50" s="87" t="s">
        <v>334</v>
      </c>
      <c r="Z50" s="87" t="s">
        <v>335</v>
      </c>
      <c r="AA50" s="87">
        <v>6</v>
      </c>
    </row>
    <row r="51" spans="1:29" s="87" customFormat="1" x14ac:dyDescent="0.25">
      <c r="A51" s="87" t="s">
        <v>530</v>
      </c>
      <c r="B51" s="87" t="s">
        <v>320</v>
      </c>
      <c r="C51" s="87" t="s">
        <v>530</v>
      </c>
      <c r="D51" s="88" t="s">
        <v>180</v>
      </c>
      <c r="E51" s="88" t="s">
        <v>321</v>
      </c>
      <c r="F51" s="89" t="s">
        <v>532</v>
      </c>
      <c r="G51" s="90" t="s">
        <v>323</v>
      </c>
      <c r="H51" s="91">
        <v>7</v>
      </c>
      <c r="I51" s="90" t="s">
        <v>398</v>
      </c>
      <c r="J51" s="87" t="s">
        <v>339</v>
      </c>
      <c r="K51" s="90" t="s">
        <v>424</v>
      </c>
      <c r="L51" s="92" t="s">
        <v>340</v>
      </c>
      <c r="M51" s="90"/>
      <c r="O51" s="90"/>
      <c r="P51" s="90"/>
      <c r="Q51" s="93"/>
      <c r="R51" s="93"/>
      <c r="S51" s="93"/>
      <c r="T51" s="93"/>
      <c r="Y51" s="87" t="s">
        <v>334</v>
      </c>
      <c r="Z51" s="87" t="s">
        <v>335</v>
      </c>
      <c r="AA51" s="87">
        <v>6</v>
      </c>
    </row>
    <row r="52" spans="1:29" s="87" customFormat="1" x14ac:dyDescent="0.25">
      <c r="A52" s="87" t="s">
        <v>530</v>
      </c>
      <c r="B52" s="87" t="s">
        <v>320</v>
      </c>
      <c r="C52" s="87" t="s">
        <v>530</v>
      </c>
      <c r="D52" s="88" t="s">
        <v>181</v>
      </c>
      <c r="E52" s="88" t="s">
        <v>321</v>
      </c>
      <c r="F52" s="89" t="s">
        <v>533</v>
      </c>
      <c r="G52" s="90" t="s">
        <v>323</v>
      </c>
      <c r="H52" s="91">
        <v>5</v>
      </c>
      <c r="I52" s="90" t="s">
        <v>398</v>
      </c>
      <c r="J52" s="87" t="s">
        <v>325</v>
      </c>
      <c r="K52" s="90" t="s">
        <v>424</v>
      </c>
      <c r="L52" s="92" t="s">
        <v>327</v>
      </c>
      <c r="M52" s="90"/>
      <c r="O52" s="87" t="s">
        <v>534</v>
      </c>
      <c r="P52" s="87" t="s">
        <v>535</v>
      </c>
      <c r="Q52" s="93" t="s">
        <v>536</v>
      </c>
      <c r="R52" s="93">
        <v>24</v>
      </c>
      <c r="S52" s="93">
        <v>14</v>
      </c>
      <c r="T52" s="93">
        <v>385</v>
      </c>
      <c r="U52" s="87">
        <v>219</v>
      </c>
      <c r="V52" s="92" t="s">
        <v>537</v>
      </c>
      <c r="W52" s="92" t="s">
        <v>538</v>
      </c>
      <c r="X52" s="92" t="s">
        <v>539</v>
      </c>
      <c r="Y52" s="87" t="s">
        <v>334</v>
      </c>
      <c r="Z52" s="87" t="s">
        <v>335</v>
      </c>
      <c r="AA52" s="87">
        <v>6</v>
      </c>
      <c r="AB52" s="109"/>
      <c r="AC52" s="109"/>
    </row>
    <row r="53" spans="1:29" s="87" customFormat="1" x14ac:dyDescent="0.25">
      <c r="A53" s="87" t="s">
        <v>540</v>
      </c>
      <c r="B53" s="87" t="s">
        <v>320</v>
      </c>
      <c r="C53" s="87" t="s">
        <v>540</v>
      </c>
      <c r="D53" s="154" t="s">
        <v>185</v>
      </c>
      <c r="E53" s="88" t="s">
        <v>321</v>
      </c>
      <c r="F53" s="155" t="s">
        <v>541</v>
      </c>
      <c r="G53" s="90" t="s">
        <v>323</v>
      </c>
      <c r="H53" s="91"/>
      <c r="I53" s="90" t="s">
        <v>398</v>
      </c>
      <c r="J53" s="87" t="s">
        <v>483</v>
      </c>
      <c r="K53" s="87" t="s">
        <v>424</v>
      </c>
      <c r="L53" s="92" t="s">
        <v>340</v>
      </c>
      <c r="O53" s="90"/>
      <c r="P53" s="90"/>
      <c r="Q53" s="93"/>
      <c r="R53" s="93"/>
      <c r="S53" s="93"/>
      <c r="T53" s="93"/>
      <c r="V53" s="92"/>
      <c r="W53" s="92"/>
      <c r="X53" s="92"/>
      <c r="Y53" s="87" t="s">
        <v>334</v>
      </c>
      <c r="Z53" s="87" t="s">
        <v>335</v>
      </c>
      <c r="AA53" s="87">
        <v>6</v>
      </c>
      <c r="AB53" s="87" t="s">
        <v>542</v>
      </c>
    </row>
    <row r="54" spans="1:29" s="87" customFormat="1" x14ac:dyDescent="0.25">
      <c r="A54" s="87" t="s">
        <v>543</v>
      </c>
      <c r="B54" s="87" t="s">
        <v>320</v>
      </c>
      <c r="C54" s="87" t="s">
        <v>543</v>
      </c>
      <c r="D54" s="88" t="s">
        <v>191</v>
      </c>
      <c r="E54" s="88" t="s">
        <v>321</v>
      </c>
      <c r="F54" s="89" t="s">
        <v>336</v>
      </c>
      <c r="G54" s="90" t="s">
        <v>337</v>
      </c>
      <c r="H54" s="91">
        <v>5</v>
      </c>
      <c r="I54" s="90" t="s">
        <v>338</v>
      </c>
      <c r="J54" s="87" t="s">
        <v>325</v>
      </c>
      <c r="K54" s="90" t="s">
        <v>338</v>
      </c>
      <c r="L54" s="92" t="s">
        <v>327</v>
      </c>
      <c r="M54" s="90" t="s">
        <v>341</v>
      </c>
      <c r="O54" s="87" t="s">
        <v>544</v>
      </c>
      <c r="P54" s="87" t="s">
        <v>545</v>
      </c>
      <c r="Q54" s="93" t="s">
        <v>546</v>
      </c>
      <c r="R54" s="93">
        <v>10</v>
      </c>
      <c r="S54" s="93">
        <v>90</v>
      </c>
      <c r="T54" s="93">
        <v>93</v>
      </c>
      <c r="U54" s="87">
        <v>218</v>
      </c>
      <c r="V54" s="92" t="s">
        <v>547</v>
      </c>
      <c r="W54" s="92" t="s">
        <v>332</v>
      </c>
      <c r="X54" s="92" t="s">
        <v>333</v>
      </c>
      <c r="Y54" s="87" t="s">
        <v>334</v>
      </c>
      <c r="Z54" s="87" t="s">
        <v>335</v>
      </c>
      <c r="AA54" s="87">
        <v>6</v>
      </c>
    </row>
    <row r="55" spans="1:29" s="87" customFormat="1" x14ac:dyDescent="0.25">
      <c r="A55" s="87" t="s">
        <v>543</v>
      </c>
      <c r="B55" s="87" t="s">
        <v>320</v>
      </c>
      <c r="C55" s="87" t="s">
        <v>543</v>
      </c>
      <c r="D55" s="88" t="s">
        <v>192</v>
      </c>
      <c r="E55" s="88" t="s">
        <v>321</v>
      </c>
      <c r="F55" s="89" t="s">
        <v>347</v>
      </c>
      <c r="G55" s="90" t="s">
        <v>337</v>
      </c>
      <c r="H55" s="91">
        <v>6</v>
      </c>
      <c r="I55" s="90" t="s">
        <v>338</v>
      </c>
      <c r="J55" s="87" t="s">
        <v>358</v>
      </c>
      <c r="K55" s="90" t="s">
        <v>338</v>
      </c>
      <c r="L55" s="92" t="s">
        <v>340</v>
      </c>
      <c r="M55" s="90" t="s">
        <v>341</v>
      </c>
      <c r="O55" s="90"/>
      <c r="P55" s="90"/>
      <c r="Q55" s="93"/>
      <c r="R55" s="93"/>
      <c r="S55" s="93"/>
      <c r="T55" s="93"/>
      <c r="Y55" s="87" t="s">
        <v>334</v>
      </c>
      <c r="Z55" s="87" t="s">
        <v>335</v>
      </c>
      <c r="AA55" s="87">
        <v>6</v>
      </c>
    </row>
    <row r="56" spans="1:29" x14ac:dyDescent="0.25">
      <c r="A56" s="87" t="s">
        <v>548</v>
      </c>
      <c r="B56" s="87" t="s">
        <v>320</v>
      </c>
      <c r="C56" s="87" t="s">
        <v>548</v>
      </c>
      <c r="D56" s="87" t="s">
        <v>194</v>
      </c>
      <c r="E56" s="88" t="s">
        <v>321</v>
      </c>
      <c r="F56" s="102" t="s">
        <v>193</v>
      </c>
      <c r="G56" s="90" t="s">
        <v>337</v>
      </c>
      <c r="H56" s="91">
        <v>5</v>
      </c>
      <c r="I56" s="90" t="s">
        <v>398</v>
      </c>
      <c r="J56" s="87" t="s">
        <v>325</v>
      </c>
      <c r="K56" s="87" t="s">
        <v>549</v>
      </c>
      <c r="L56" s="92" t="s">
        <v>327</v>
      </c>
      <c r="M56" s="87"/>
      <c r="N56" s="87"/>
      <c r="O56" s="90"/>
      <c r="P56" s="90"/>
      <c r="Q56" s="93" t="s">
        <v>550</v>
      </c>
      <c r="R56" s="93">
        <v>24</v>
      </c>
      <c r="S56" s="93">
        <v>90</v>
      </c>
      <c r="T56" s="93">
        <v>94</v>
      </c>
      <c r="U56" s="87">
        <v>218</v>
      </c>
      <c r="V56" s="92" t="s">
        <v>551</v>
      </c>
      <c r="W56" s="92" t="s">
        <v>332</v>
      </c>
      <c r="X56" s="92" t="s">
        <v>333</v>
      </c>
      <c r="Y56" s="87" t="s">
        <v>334</v>
      </c>
      <c r="Z56" s="87" t="s">
        <v>335</v>
      </c>
      <c r="AA56" s="87">
        <v>6</v>
      </c>
      <c r="AB56" s="87"/>
    </row>
    <row r="57" spans="1:29" x14ac:dyDescent="0.25">
      <c r="A57" s="87" t="s">
        <v>548</v>
      </c>
      <c r="B57" s="87" t="s">
        <v>320</v>
      </c>
      <c r="C57" s="87" t="s">
        <v>548</v>
      </c>
      <c r="D57" s="87" t="s">
        <v>194</v>
      </c>
      <c r="E57" s="88" t="s">
        <v>321</v>
      </c>
      <c r="F57" s="102" t="s">
        <v>193</v>
      </c>
      <c r="G57" s="90" t="s">
        <v>337</v>
      </c>
      <c r="H57" s="91">
        <v>5</v>
      </c>
      <c r="I57" s="90" t="s">
        <v>398</v>
      </c>
      <c r="J57" s="87" t="s">
        <v>325</v>
      </c>
      <c r="K57" s="87" t="s">
        <v>549</v>
      </c>
      <c r="L57" s="92" t="s">
        <v>327</v>
      </c>
      <c r="M57" s="87"/>
      <c r="N57" s="87"/>
      <c r="O57" s="90"/>
      <c r="P57" s="90"/>
      <c r="Q57" s="93" t="s">
        <v>550</v>
      </c>
      <c r="R57" s="93">
        <v>24</v>
      </c>
      <c r="S57" s="93">
        <v>90</v>
      </c>
      <c r="T57" s="93">
        <v>94</v>
      </c>
      <c r="U57" s="87">
        <v>218</v>
      </c>
      <c r="V57" s="92" t="s">
        <v>551</v>
      </c>
      <c r="W57" s="92" t="s">
        <v>332</v>
      </c>
      <c r="X57" s="92" t="s">
        <v>333</v>
      </c>
      <c r="Y57" s="87" t="s">
        <v>334</v>
      </c>
      <c r="Z57" s="87" t="s">
        <v>335</v>
      </c>
      <c r="AA57" s="87">
        <v>6</v>
      </c>
      <c r="AB57" s="87"/>
    </row>
    <row r="58" spans="1:29" s="87" customFormat="1" x14ac:dyDescent="0.25">
      <c r="A58" s="87" t="s">
        <v>552</v>
      </c>
      <c r="B58" s="87" t="s">
        <v>320</v>
      </c>
      <c r="C58" s="87" t="s">
        <v>552</v>
      </c>
      <c r="D58" s="87" t="s">
        <v>197</v>
      </c>
      <c r="E58" s="88" t="s">
        <v>321</v>
      </c>
      <c r="F58" s="102" t="s">
        <v>199</v>
      </c>
      <c r="G58" s="90" t="s">
        <v>553</v>
      </c>
      <c r="H58" s="91">
        <v>5</v>
      </c>
      <c r="I58" s="90" t="s">
        <v>361</v>
      </c>
      <c r="J58" s="87" t="s">
        <v>325</v>
      </c>
      <c r="K58" s="87" t="s">
        <v>362</v>
      </c>
      <c r="L58" s="92" t="s">
        <v>327</v>
      </c>
      <c r="M58" s="90"/>
      <c r="N58" s="90" t="s">
        <v>341</v>
      </c>
      <c r="O58" s="90"/>
      <c r="P58" s="90"/>
      <c r="Q58" s="93" t="s">
        <v>554</v>
      </c>
      <c r="R58" s="93">
        <v>23</v>
      </c>
      <c r="S58" s="93">
        <v>92</v>
      </c>
      <c r="T58" s="93">
        <v>399</v>
      </c>
      <c r="U58" s="87">
        <v>218</v>
      </c>
      <c r="V58" s="92" t="s">
        <v>555</v>
      </c>
      <c r="W58" s="92" t="s">
        <v>332</v>
      </c>
      <c r="X58" s="92" t="s">
        <v>333</v>
      </c>
      <c r="Y58" s="87" t="s">
        <v>334</v>
      </c>
      <c r="Z58" s="87" t="s">
        <v>335</v>
      </c>
      <c r="AA58" s="87">
        <v>6</v>
      </c>
    </row>
    <row r="59" spans="1:29" s="87" customFormat="1" x14ac:dyDescent="0.25">
      <c r="A59" s="87" t="s">
        <v>319</v>
      </c>
      <c r="B59" s="87" t="s">
        <v>320</v>
      </c>
      <c r="C59" s="87" t="s">
        <v>319</v>
      </c>
      <c r="D59" s="88" t="s">
        <v>200</v>
      </c>
      <c r="E59" s="88" t="s">
        <v>321</v>
      </c>
      <c r="F59" s="102" t="s">
        <v>556</v>
      </c>
      <c r="G59" s="90" t="s">
        <v>323</v>
      </c>
      <c r="H59" s="91">
        <v>5</v>
      </c>
      <c r="I59" s="90" t="s">
        <v>324</v>
      </c>
      <c r="J59" s="87" t="s">
        <v>325</v>
      </c>
      <c r="K59" s="90" t="s">
        <v>362</v>
      </c>
      <c r="L59" s="92" t="s">
        <v>327</v>
      </c>
      <c r="M59" s="90" t="s">
        <v>341</v>
      </c>
      <c r="O59" s="87" t="s">
        <v>557</v>
      </c>
      <c r="P59" s="87" t="s">
        <v>558</v>
      </c>
      <c r="Q59" s="93" t="s">
        <v>546</v>
      </c>
      <c r="R59" s="93">
        <v>8</v>
      </c>
      <c r="S59" s="93">
        <v>90</v>
      </c>
      <c r="T59" s="93">
        <v>85</v>
      </c>
      <c r="U59" s="87">
        <v>218</v>
      </c>
      <c r="V59" s="92" t="s">
        <v>559</v>
      </c>
      <c r="W59" s="92" t="s">
        <v>332</v>
      </c>
      <c r="X59" s="92" t="s">
        <v>333</v>
      </c>
      <c r="Y59" s="87" t="s">
        <v>334</v>
      </c>
      <c r="Z59" s="87" t="s">
        <v>335</v>
      </c>
      <c r="AA59" s="87">
        <v>6</v>
      </c>
    </row>
    <row r="60" spans="1:29" s="87" customFormat="1" x14ac:dyDescent="0.25">
      <c r="A60" s="87" t="s">
        <v>319</v>
      </c>
      <c r="B60" s="87" t="s">
        <v>320</v>
      </c>
      <c r="C60" s="87" t="s">
        <v>319</v>
      </c>
      <c r="D60" s="88" t="s">
        <v>202</v>
      </c>
      <c r="E60" s="88" t="s">
        <v>321</v>
      </c>
      <c r="F60" s="102" t="s">
        <v>560</v>
      </c>
      <c r="G60" s="90" t="s">
        <v>337</v>
      </c>
      <c r="H60" s="91">
        <v>5</v>
      </c>
      <c r="I60" s="90" t="s">
        <v>338</v>
      </c>
      <c r="J60" s="87" t="s">
        <v>325</v>
      </c>
      <c r="K60" s="90" t="s">
        <v>338</v>
      </c>
      <c r="L60" s="92" t="s">
        <v>327</v>
      </c>
      <c r="M60" s="90" t="s">
        <v>341</v>
      </c>
      <c r="O60" s="87" t="s">
        <v>328</v>
      </c>
      <c r="P60" s="87" t="s">
        <v>329</v>
      </c>
      <c r="Q60" s="93" t="s">
        <v>546</v>
      </c>
      <c r="R60" s="93">
        <v>7</v>
      </c>
      <c r="S60" s="93">
        <v>90</v>
      </c>
      <c r="T60" s="93">
        <v>84</v>
      </c>
      <c r="U60" s="87">
        <v>218</v>
      </c>
      <c r="V60" s="92" t="s">
        <v>561</v>
      </c>
      <c r="W60" s="92" t="s">
        <v>332</v>
      </c>
      <c r="X60" s="92" t="s">
        <v>333</v>
      </c>
      <c r="Y60" s="87" t="s">
        <v>334</v>
      </c>
      <c r="Z60" s="87" t="s">
        <v>335</v>
      </c>
      <c r="AA60" s="87">
        <v>6</v>
      </c>
    </row>
    <row r="61" spans="1:29" s="87" customFormat="1" x14ac:dyDescent="0.25">
      <c r="A61" s="87" t="s">
        <v>319</v>
      </c>
      <c r="B61" s="87" t="s">
        <v>320</v>
      </c>
      <c r="C61" s="87" t="s">
        <v>319</v>
      </c>
      <c r="D61" s="88" t="s">
        <v>202</v>
      </c>
      <c r="E61" s="88" t="s">
        <v>321</v>
      </c>
      <c r="F61" s="102" t="s">
        <v>560</v>
      </c>
      <c r="G61" s="90" t="s">
        <v>337</v>
      </c>
      <c r="H61" s="91">
        <v>5</v>
      </c>
      <c r="I61" s="90" t="s">
        <v>338</v>
      </c>
      <c r="J61" s="87" t="s">
        <v>325</v>
      </c>
      <c r="K61" s="90" t="s">
        <v>338</v>
      </c>
      <c r="L61" s="92" t="s">
        <v>327</v>
      </c>
      <c r="M61" s="90" t="s">
        <v>341</v>
      </c>
      <c r="O61" s="87" t="s">
        <v>328</v>
      </c>
      <c r="P61" s="87" t="s">
        <v>329</v>
      </c>
      <c r="Q61" s="93" t="s">
        <v>546</v>
      </c>
      <c r="R61" s="93">
        <v>7</v>
      </c>
      <c r="S61" s="93">
        <v>90</v>
      </c>
      <c r="T61" s="93">
        <v>84</v>
      </c>
      <c r="U61" s="87">
        <v>218</v>
      </c>
      <c r="V61" s="92" t="s">
        <v>561</v>
      </c>
      <c r="W61" s="92" t="s">
        <v>332</v>
      </c>
      <c r="X61" s="92" t="s">
        <v>333</v>
      </c>
      <c r="Y61" s="87" t="s">
        <v>334</v>
      </c>
      <c r="Z61" s="87" t="s">
        <v>335</v>
      </c>
      <c r="AA61" s="87">
        <v>6</v>
      </c>
    </row>
    <row r="62" spans="1:29" s="87" customFormat="1" ht="24" customHeight="1" x14ac:dyDescent="0.25">
      <c r="A62" s="87" t="s">
        <v>319</v>
      </c>
      <c r="B62" s="87" t="s">
        <v>320</v>
      </c>
      <c r="C62" s="87" t="s">
        <v>319</v>
      </c>
      <c r="D62" s="88" t="s">
        <v>209</v>
      </c>
      <c r="E62" s="88" t="s">
        <v>321</v>
      </c>
      <c r="F62" s="89" t="s">
        <v>562</v>
      </c>
      <c r="G62" s="90" t="s">
        <v>337</v>
      </c>
      <c r="H62" s="91">
        <v>5</v>
      </c>
      <c r="I62" s="90" t="s">
        <v>338</v>
      </c>
      <c r="J62" s="87" t="s">
        <v>325</v>
      </c>
      <c r="K62" s="90" t="s">
        <v>338</v>
      </c>
      <c r="L62" s="92" t="s">
        <v>327</v>
      </c>
      <c r="M62" s="90"/>
      <c r="O62" s="87" t="s">
        <v>328</v>
      </c>
      <c r="P62" s="87" t="s">
        <v>329</v>
      </c>
      <c r="Q62" s="93" t="s">
        <v>330</v>
      </c>
      <c r="R62" s="93">
        <v>23</v>
      </c>
      <c r="S62" s="93">
        <v>165</v>
      </c>
      <c r="T62" s="93">
        <v>39</v>
      </c>
      <c r="U62" s="87">
        <v>218</v>
      </c>
      <c r="V62" s="92" t="s">
        <v>563</v>
      </c>
      <c r="W62" s="92" t="s">
        <v>332</v>
      </c>
      <c r="X62" s="92" t="s">
        <v>333</v>
      </c>
      <c r="Y62" s="87" t="s">
        <v>334</v>
      </c>
      <c r="Z62" s="87" t="s">
        <v>335</v>
      </c>
      <c r="AA62" s="87">
        <v>6</v>
      </c>
      <c r="AB62" s="109" t="s">
        <v>564</v>
      </c>
    </row>
    <row r="63" spans="1:29" s="87" customFormat="1" ht="21" customHeight="1" x14ac:dyDescent="0.25">
      <c r="A63" s="87" t="s">
        <v>319</v>
      </c>
      <c r="B63" s="87" t="s">
        <v>320</v>
      </c>
      <c r="C63" s="87" t="s">
        <v>319</v>
      </c>
      <c r="D63" s="88" t="s">
        <v>209</v>
      </c>
      <c r="E63" s="88" t="s">
        <v>321</v>
      </c>
      <c r="F63" s="89" t="s">
        <v>562</v>
      </c>
      <c r="G63" s="90" t="s">
        <v>337</v>
      </c>
      <c r="H63" s="91">
        <v>5</v>
      </c>
      <c r="I63" s="90" t="s">
        <v>338</v>
      </c>
      <c r="J63" s="87" t="s">
        <v>325</v>
      </c>
      <c r="K63" s="90" t="s">
        <v>338</v>
      </c>
      <c r="L63" s="92" t="s">
        <v>327</v>
      </c>
      <c r="M63" s="90"/>
      <c r="O63" s="87" t="s">
        <v>328</v>
      </c>
      <c r="P63" s="87" t="s">
        <v>329</v>
      </c>
      <c r="Q63" s="93" t="s">
        <v>330</v>
      </c>
      <c r="R63" s="93">
        <v>23</v>
      </c>
      <c r="S63" s="93">
        <v>165</v>
      </c>
      <c r="T63" s="93">
        <v>39</v>
      </c>
      <c r="U63" s="87">
        <v>218</v>
      </c>
      <c r="V63" s="92" t="s">
        <v>563</v>
      </c>
      <c r="W63" s="92" t="s">
        <v>332</v>
      </c>
      <c r="X63" s="92" t="s">
        <v>333</v>
      </c>
      <c r="Y63" s="87" t="s">
        <v>334</v>
      </c>
      <c r="Z63" s="87" t="s">
        <v>335</v>
      </c>
      <c r="AA63" s="87">
        <v>6</v>
      </c>
      <c r="AB63" s="109" t="s">
        <v>564</v>
      </c>
    </row>
    <row r="64" spans="1:29" s="87" customFormat="1" x14ac:dyDescent="0.25">
      <c r="A64" s="87" t="s">
        <v>319</v>
      </c>
      <c r="B64" s="87" t="s">
        <v>320</v>
      </c>
      <c r="C64" s="87" t="s">
        <v>319</v>
      </c>
      <c r="D64" s="88" t="s">
        <v>211</v>
      </c>
      <c r="E64" s="88" t="s">
        <v>321</v>
      </c>
      <c r="F64" s="89" t="s">
        <v>322</v>
      </c>
      <c r="G64" s="90" t="s">
        <v>323</v>
      </c>
      <c r="H64" s="91">
        <v>5</v>
      </c>
      <c r="I64" s="90" t="s">
        <v>324</v>
      </c>
      <c r="J64" s="87" t="s">
        <v>325</v>
      </c>
      <c r="K64" s="90" t="s">
        <v>326</v>
      </c>
      <c r="L64" s="92" t="s">
        <v>327</v>
      </c>
      <c r="M64" s="90"/>
      <c r="O64" s="87" t="s">
        <v>328</v>
      </c>
      <c r="P64" s="87" t="s">
        <v>329</v>
      </c>
      <c r="Q64" s="93" t="s">
        <v>330</v>
      </c>
      <c r="R64" s="93">
        <v>22</v>
      </c>
      <c r="S64" s="93">
        <v>165</v>
      </c>
      <c r="T64" s="93">
        <v>38</v>
      </c>
      <c r="U64" s="87">
        <v>218</v>
      </c>
      <c r="V64" s="92" t="s">
        <v>331</v>
      </c>
      <c r="W64" s="92" t="s">
        <v>332</v>
      </c>
      <c r="X64" s="92" t="s">
        <v>333</v>
      </c>
      <c r="Y64" s="87" t="s">
        <v>334</v>
      </c>
      <c r="Z64" s="87" t="s">
        <v>335</v>
      </c>
      <c r="AA64" s="87">
        <v>6</v>
      </c>
    </row>
    <row r="65" spans="1:31" s="87" customFormat="1" x14ac:dyDescent="0.25">
      <c r="A65" s="87" t="s">
        <v>319</v>
      </c>
      <c r="B65" s="87" t="s">
        <v>320</v>
      </c>
      <c r="C65" s="87" t="s">
        <v>319</v>
      </c>
      <c r="D65" s="88" t="s">
        <v>211</v>
      </c>
      <c r="E65" s="88" t="s">
        <v>321</v>
      </c>
      <c r="F65" s="89" t="s">
        <v>322</v>
      </c>
      <c r="G65" s="90" t="s">
        <v>323</v>
      </c>
      <c r="H65" s="91">
        <v>5</v>
      </c>
      <c r="I65" s="90" t="s">
        <v>324</v>
      </c>
      <c r="J65" s="87" t="s">
        <v>325</v>
      </c>
      <c r="K65" s="90" t="s">
        <v>326</v>
      </c>
      <c r="L65" s="92" t="s">
        <v>327</v>
      </c>
      <c r="M65" s="90"/>
      <c r="O65" s="87" t="s">
        <v>328</v>
      </c>
      <c r="P65" s="87" t="s">
        <v>329</v>
      </c>
      <c r="Q65" s="93" t="s">
        <v>330</v>
      </c>
      <c r="R65" s="93">
        <v>22</v>
      </c>
      <c r="S65" s="93">
        <v>165</v>
      </c>
      <c r="T65" s="93">
        <v>38</v>
      </c>
      <c r="U65" s="87">
        <v>218</v>
      </c>
      <c r="V65" s="92" t="s">
        <v>331</v>
      </c>
      <c r="W65" s="92" t="s">
        <v>332</v>
      </c>
      <c r="X65" s="92" t="s">
        <v>333</v>
      </c>
      <c r="Y65" s="87" t="s">
        <v>334</v>
      </c>
      <c r="Z65" s="87" t="s">
        <v>335</v>
      </c>
      <c r="AA65" s="87">
        <v>6</v>
      </c>
    </row>
    <row r="66" spans="1:31" s="87" customFormat="1" x14ac:dyDescent="0.25">
      <c r="A66" s="156" t="s">
        <v>565</v>
      </c>
      <c r="B66" s="87" t="s">
        <v>320</v>
      </c>
      <c r="C66" s="156" t="s">
        <v>565</v>
      </c>
      <c r="D66" s="157" t="s">
        <v>214</v>
      </c>
      <c r="E66" s="88" t="s">
        <v>321</v>
      </c>
      <c r="F66" s="158" t="s">
        <v>213</v>
      </c>
      <c r="G66" s="90" t="s">
        <v>323</v>
      </c>
      <c r="H66" s="91"/>
      <c r="I66" s="90" t="s">
        <v>398</v>
      </c>
      <c r="J66" s="87" t="s">
        <v>325</v>
      </c>
      <c r="K66" s="87" t="s">
        <v>399</v>
      </c>
      <c r="L66" s="92" t="s">
        <v>327</v>
      </c>
      <c r="O66" s="90"/>
      <c r="P66" s="90"/>
      <c r="Q66" s="93" t="s">
        <v>330</v>
      </c>
      <c r="R66" s="93">
        <v>20</v>
      </c>
      <c r="S66" s="93">
        <v>165</v>
      </c>
      <c r="T66" s="93">
        <v>36</v>
      </c>
      <c r="U66" s="87">
        <v>218</v>
      </c>
      <c r="V66" s="92" t="s">
        <v>566</v>
      </c>
      <c r="W66" s="92" t="s">
        <v>332</v>
      </c>
      <c r="X66" s="92" t="s">
        <v>333</v>
      </c>
      <c r="Y66" s="87" t="s">
        <v>334</v>
      </c>
      <c r="Z66" s="87" t="s">
        <v>335</v>
      </c>
      <c r="AA66" s="87">
        <v>6</v>
      </c>
    </row>
    <row r="67" spans="1:31" s="87" customFormat="1" x14ac:dyDescent="0.25">
      <c r="A67" s="87" t="s">
        <v>319</v>
      </c>
      <c r="B67" s="87" t="s">
        <v>320</v>
      </c>
      <c r="C67" s="87" t="s">
        <v>319</v>
      </c>
      <c r="D67" s="88" t="s">
        <v>216</v>
      </c>
      <c r="E67" s="88" t="s">
        <v>321</v>
      </c>
      <c r="F67" s="89" t="s">
        <v>567</v>
      </c>
      <c r="G67" s="90" t="s">
        <v>323</v>
      </c>
      <c r="H67" s="91">
        <v>8</v>
      </c>
      <c r="I67" s="90" t="s">
        <v>324</v>
      </c>
      <c r="J67" s="87" t="s">
        <v>339</v>
      </c>
      <c r="K67" s="90" t="s">
        <v>326</v>
      </c>
      <c r="L67" s="92" t="s">
        <v>340</v>
      </c>
      <c r="M67" s="90"/>
      <c r="O67" s="90"/>
      <c r="P67" s="90"/>
      <c r="Q67" s="93"/>
      <c r="R67" s="93"/>
      <c r="S67" s="93"/>
      <c r="T67" s="93"/>
      <c r="V67" s="92" t="s">
        <v>568</v>
      </c>
      <c r="W67" s="92" t="s">
        <v>332</v>
      </c>
      <c r="X67" s="92" t="s">
        <v>333</v>
      </c>
      <c r="Y67" s="87" t="s">
        <v>334</v>
      </c>
      <c r="Z67" s="87" t="s">
        <v>335</v>
      </c>
      <c r="AA67" s="87">
        <v>6</v>
      </c>
    </row>
    <row r="68" spans="1:31" s="87" customFormat="1" x14ac:dyDescent="0.25">
      <c r="A68" s="87" t="s">
        <v>319</v>
      </c>
      <c r="B68" s="87" t="s">
        <v>320</v>
      </c>
      <c r="C68" s="87" t="s">
        <v>319</v>
      </c>
      <c r="D68" s="88" t="s">
        <v>216</v>
      </c>
      <c r="E68" s="88" t="s">
        <v>321</v>
      </c>
      <c r="F68" s="89" t="s">
        <v>567</v>
      </c>
      <c r="G68" s="90" t="s">
        <v>323</v>
      </c>
      <c r="H68" s="91">
        <v>8</v>
      </c>
      <c r="I68" s="90" t="s">
        <v>324</v>
      </c>
      <c r="J68" s="87" t="s">
        <v>339</v>
      </c>
      <c r="K68" s="90" t="s">
        <v>326</v>
      </c>
      <c r="L68" s="92" t="s">
        <v>340</v>
      </c>
      <c r="M68" s="90"/>
      <c r="O68" s="90"/>
      <c r="P68" s="90"/>
      <c r="Q68" s="93"/>
      <c r="R68" s="93"/>
      <c r="S68" s="93"/>
      <c r="T68" s="93"/>
      <c r="V68" s="92" t="s">
        <v>568</v>
      </c>
      <c r="W68" s="92" t="s">
        <v>332</v>
      </c>
      <c r="X68" s="92" t="s">
        <v>333</v>
      </c>
      <c r="Y68" s="87" t="s">
        <v>334</v>
      </c>
      <c r="Z68" s="87" t="s">
        <v>335</v>
      </c>
      <c r="AA68" s="87">
        <v>6</v>
      </c>
    </row>
    <row r="69" spans="1:31" s="87" customFormat="1" x14ac:dyDescent="0.25">
      <c r="A69" s="87" t="s">
        <v>319</v>
      </c>
      <c r="B69" s="87" t="s">
        <v>320</v>
      </c>
      <c r="C69" s="87" t="s">
        <v>319</v>
      </c>
      <c r="D69" s="88" t="s">
        <v>218</v>
      </c>
      <c r="E69" s="88" t="s">
        <v>321</v>
      </c>
      <c r="F69" s="89" t="s">
        <v>569</v>
      </c>
      <c r="G69" s="90" t="s">
        <v>323</v>
      </c>
      <c r="H69" s="91">
        <v>7</v>
      </c>
      <c r="I69" s="90" t="s">
        <v>324</v>
      </c>
      <c r="J69" s="87" t="s">
        <v>339</v>
      </c>
      <c r="K69" s="90" t="s">
        <v>326</v>
      </c>
      <c r="L69" s="92" t="s">
        <v>340</v>
      </c>
      <c r="M69" s="90"/>
      <c r="O69" s="90"/>
      <c r="P69" s="90"/>
      <c r="Q69" s="93"/>
      <c r="R69" s="93"/>
      <c r="S69" s="93"/>
      <c r="T69" s="93"/>
      <c r="V69" s="92" t="s">
        <v>568</v>
      </c>
      <c r="W69" s="92" t="s">
        <v>332</v>
      </c>
      <c r="X69" s="92" t="s">
        <v>333</v>
      </c>
      <c r="Y69" s="87" t="s">
        <v>334</v>
      </c>
      <c r="Z69" s="87" t="s">
        <v>335</v>
      </c>
      <c r="AA69" s="87">
        <v>6</v>
      </c>
    </row>
    <row r="70" spans="1:31" s="87" customFormat="1" x14ac:dyDescent="0.25">
      <c r="A70" s="87" t="s">
        <v>319</v>
      </c>
      <c r="B70" s="87" t="s">
        <v>320</v>
      </c>
      <c r="C70" s="87" t="s">
        <v>319</v>
      </c>
      <c r="D70" s="88" t="s">
        <v>218</v>
      </c>
      <c r="E70" s="88" t="s">
        <v>321</v>
      </c>
      <c r="F70" s="89" t="s">
        <v>569</v>
      </c>
      <c r="G70" s="90" t="s">
        <v>323</v>
      </c>
      <c r="H70" s="91">
        <v>7</v>
      </c>
      <c r="I70" s="90" t="s">
        <v>324</v>
      </c>
      <c r="J70" s="87" t="s">
        <v>339</v>
      </c>
      <c r="K70" s="90" t="s">
        <v>326</v>
      </c>
      <c r="L70" s="92" t="s">
        <v>340</v>
      </c>
      <c r="M70" s="90"/>
      <c r="O70" s="90"/>
      <c r="P70" s="90"/>
      <c r="Q70" s="93"/>
      <c r="R70" s="93"/>
      <c r="S70" s="93"/>
      <c r="T70" s="93"/>
      <c r="V70" s="92" t="s">
        <v>568</v>
      </c>
      <c r="W70" s="92" t="s">
        <v>332</v>
      </c>
      <c r="X70" s="92" t="s">
        <v>333</v>
      </c>
      <c r="Y70" s="87" t="s">
        <v>334</v>
      </c>
      <c r="Z70" s="87" t="s">
        <v>335</v>
      </c>
      <c r="AA70" s="87">
        <v>6</v>
      </c>
    </row>
    <row r="71" spans="1:31" s="87" customFormat="1" x14ac:dyDescent="0.25">
      <c r="A71" s="87" t="s">
        <v>319</v>
      </c>
      <c r="B71" s="87" t="s">
        <v>320</v>
      </c>
      <c r="C71" s="87" t="s">
        <v>319</v>
      </c>
      <c r="D71" s="88" t="s">
        <v>220</v>
      </c>
      <c r="E71" s="88" t="s">
        <v>321</v>
      </c>
      <c r="F71" s="89" t="s">
        <v>570</v>
      </c>
      <c r="G71" s="90" t="s">
        <v>323</v>
      </c>
      <c r="H71" s="91">
        <v>5</v>
      </c>
      <c r="I71" s="90" t="s">
        <v>324</v>
      </c>
      <c r="J71" s="87" t="s">
        <v>325</v>
      </c>
      <c r="K71" s="90" t="s">
        <v>338</v>
      </c>
      <c r="L71" s="92" t="s">
        <v>327</v>
      </c>
      <c r="M71" s="90"/>
      <c r="O71" s="87" t="s">
        <v>328</v>
      </c>
      <c r="P71" s="87" t="s">
        <v>329</v>
      </c>
      <c r="Q71" s="93" t="s">
        <v>330</v>
      </c>
      <c r="R71" s="93">
        <v>21</v>
      </c>
      <c r="S71" s="93">
        <v>165</v>
      </c>
      <c r="T71" s="93">
        <v>37</v>
      </c>
      <c r="U71" s="87">
        <v>218</v>
      </c>
      <c r="V71" s="92" t="s">
        <v>568</v>
      </c>
      <c r="W71" s="92" t="s">
        <v>332</v>
      </c>
      <c r="X71" s="92" t="s">
        <v>333</v>
      </c>
      <c r="Y71" s="87" t="s">
        <v>334</v>
      </c>
      <c r="Z71" s="87" t="s">
        <v>335</v>
      </c>
      <c r="AA71" s="87">
        <v>6</v>
      </c>
    </row>
    <row r="72" spans="1:31" s="87" customFormat="1" x14ac:dyDescent="0.25">
      <c r="A72" s="87" t="s">
        <v>319</v>
      </c>
      <c r="B72" s="87" t="s">
        <v>320</v>
      </c>
      <c r="C72" s="87" t="s">
        <v>319</v>
      </c>
      <c r="D72" s="88" t="s">
        <v>220</v>
      </c>
      <c r="E72" s="88" t="s">
        <v>321</v>
      </c>
      <c r="F72" s="89" t="s">
        <v>570</v>
      </c>
      <c r="G72" s="90" t="s">
        <v>323</v>
      </c>
      <c r="H72" s="91">
        <v>5</v>
      </c>
      <c r="I72" s="90" t="s">
        <v>324</v>
      </c>
      <c r="J72" s="87" t="s">
        <v>325</v>
      </c>
      <c r="K72" s="90" t="s">
        <v>338</v>
      </c>
      <c r="L72" s="92" t="s">
        <v>327</v>
      </c>
      <c r="M72" s="90"/>
      <c r="O72" s="87" t="s">
        <v>328</v>
      </c>
      <c r="P72" s="87" t="s">
        <v>329</v>
      </c>
      <c r="Q72" s="93" t="s">
        <v>330</v>
      </c>
      <c r="R72" s="93">
        <v>21</v>
      </c>
      <c r="S72" s="93">
        <v>165</v>
      </c>
      <c r="T72" s="93">
        <v>37</v>
      </c>
      <c r="U72" s="87">
        <v>218</v>
      </c>
      <c r="V72" s="92" t="s">
        <v>568</v>
      </c>
      <c r="W72" s="92" t="s">
        <v>332</v>
      </c>
      <c r="X72" s="92" t="s">
        <v>333</v>
      </c>
      <c r="Y72" s="87" t="s">
        <v>334</v>
      </c>
      <c r="Z72" s="87" t="s">
        <v>335</v>
      </c>
      <c r="AA72" s="87">
        <v>6</v>
      </c>
    </row>
    <row r="73" spans="1:31" s="87" customFormat="1" x14ac:dyDescent="0.25">
      <c r="A73" s="87" t="s">
        <v>319</v>
      </c>
      <c r="B73" s="87" t="s">
        <v>320</v>
      </c>
      <c r="C73" s="87" t="s">
        <v>319</v>
      </c>
      <c r="D73" s="88" t="s">
        <v>222</v>
      </c>
      <c r="E73" s="88" t="s">
        <v>321</v>
      </c>
      <c r="F73" s="89" t="s">
        <v>571</v>
      </c>
      <c r="G73" s="90" t="s">
        <v>323</v>
      </c>
      <c r="H73" s="91">
        <v>6</v>
      </c>
      <c r="I73" s="90" t="s">
        <v>324</v>
      </c>
      <c r="J73" s="87" t="s">
        <v>358</v>
      </c>
      <c r="K73" s="90" t="s">
        <v>338</v>
      </c>
      <c r="L73" s="92" t="s">
        <v>340</v>
      </c>
      <c r="M73" s="90"/>
      <c r="O73" s="90"/>
      <c r="P73" s="90"/>
      <c r="Q73" s="93"/>
      <c r="R73" s="93"/>
      <c r="S73" s="93"/>
      <c r="T73" s="93"/>
      <c r="Y73" s="87" t="s">
        <v>334</v>
      </c>
      <c r="Z73" s="87" t="s">
        <v>335</v>
      </c>
      <c r="AA73" s="87">
        <v>6</v>
      </c>
    </row>
    <row r="74" spans="1:31" s="87" customFormat="1" x14ac:dyDescent="0.25">
      <c r="A74" s="87" t="s">
        <v>319</v>
      </c>
      <c r="B74" s="87" t="s">
        <v>320</v>
      </c>
      <c r="C74" s="87" t="s">
        <v>319</v>
      </c>
      <c r="D74" s="88" t="s">
        <v>222</v>
      </c>
      <c r="E74" s="88" t="s">
        <v>321</v>
      </c>
      <c r="F74" s="89" t="s">
        <v>571</v>
      </c>
      <c r="G74" s="90" t="s">
        <v>323</v>
      </c>
      <c r="H74" s="91">
        <v>6</v>
      </c>
      <c r="I74" s="90" t="s">
        <v>324</v>
      </c>
      <c r="J74" s="87" t="s">
        <v>358</v>
      </c>
      <c r="K74" s="90" t="s">
        <v>338</v>
      </c>
      <c r="L74" s="92" t="s">
        <v>340</v>
      </c>
      <c r="M74" s="90"/>
      <c r="O74" s="90"/>
      <c r="P74" s="90"/>
      <c r="Q74" s="93"/>
      <c r="R74" s="93"/>
      <c r="S74" s="93"/>
      <c r="T74" s="93"/>
      <c r="Y74" s="87" t="s">
        <v>334</v>
      </c>
      <c r="Z74" s="87" t="s">
        <v>335</v>
      </c>
      <c r="AA74" s="87">
        <v>6</v>
      </c>
    </row>
    <row r="75" spans="1:31" s="87" customFormat="1" x14ac:dyDescent="0.25">
      <c r="A75" s="87" t="s">
        <v>572</v>
      </c>
      <c r="B75" s="87" t="s">
        <v>320</v>
      </c>
      <c r="C75" s="87" t="s">
        <v>572</v>
      </c>
      <c r="D75" s="88" t="s">
        <v>225</v>
      </c>
      <c r="E75" s="88" t="s">
        <v>321</v>
      </c>
      <c r="F75" s="89" t="s">
        <v>351</v>
      </c>
      <c r="G75" s="90" t="s">
        <v>323</v>
      </c>
      <c r="H75" s="91">
        <v>5</v>
      </c>
      <c r="I75" s="90" t="s">
        <v>324</v>
      </c>
      <c r="J75" s="87" t="s">
        <v>325</v>
      </c>
      <c r="K75" s="90" t="s">
        <v>338</v>
      </c>
      <c r="L75" s="92" t="s">
        <v>327</v>
      </c>
      <c r="M75" s="90"/>
      <c r="O75" s="87" t="s">
        <v>573</v>
      </c>
      <c r="P75" s="87" t="s">
        <v>574</v>
      </c>
      <c r="Q75" s="93" t="s">
        <v>575</v>
      </c>
      <c r="R75" s="93">
        <v>15</v>
      </c>
      <c r="S75" s="93">
        <v>94</v>
      </c>
      <c r="T75" s="93">
        <v>114</v>
      </c>
      <c r="U75" s="87">
        <v>218</v>
      </c>
      <c r="V75" s="92" t="s">
        <v>576</v>
      </c>
      <c r="W75" s="92" t="s">
        <v>332</v>
      </c>
      <c r="X75" s="92" t="s">
        <v>333</v>
      </c>
      <c r="Y75" s="87" t="s">
        <v>334</v>
      </c>
      <c r="Z75" s="87" t="s">
        <v>335</v>
      </c>
      <c r="AA75" s="87">
        <v>6</v>
      </c>
    </row>
    <row r="76" spans="1:31" s="87" customFormat="1" x14ac:dyDescent="0.25">
      <c r="A76" s="87" t="s">
        <v>572</v>
      </c>
      <c r="B76" s="87" t="s">
        <v>320</v>
      </c>
      <c r="C76" s="87" t="s">
        <v>572</v>
      </c>
      <c r="D76" s="88" t="s">
        <v>225</v>
      </c>
      <c r="E76" s="88" t="s">
        <v>321</v>
      </c>
      <c r="F76" s="89" t="s">
        <v>351</v>
      </c>
      <c r="G76" s="90" t="s">
        <v>323</v>
      </c>
      <c r="H76" s="91">
        <v>5</v>
      </c>
      <c r="I76" s="90" t="s">
        <v>324</v>
      </c>
      <c r="J76" s="87" t="s">
        <v>325</v>
      </c>
      <c r="K76" s="90" t="s">
        <v>338</v>
      </c>
      <c r="L76" s="92" t="s">
        <v>327</v>
      </c>
      <c r="M76" s="90"/>
      <c r="O76" s="87" t="s">
        <v>573</v>
      </c>
      <c r="P76" s="87" t="s">
        <v>574</v>
      </c>
      <c r="Q76" s="93" t="s">
        <v>575</v>
      </c>
      <c r="R76" s="93">
        <v>15</v>
      </c>
      <c r="S76" s="93">
        <v>94</v>
      </c>
      <c r="T76" s="93">
        <v>114</v>
      </c>
      <c r="U76" s="87">
        <v>218</v>
      </c>
      <c r="V76" s="92" t="s">
        <v>576</v>
      </c>
      <c r="W76" s="92" t="s">
        <v>332</v>
      </c>
      <c r="X76" s="92" t="s">
        <v>333</v>
      </c>
      <c r="Y76" s="87" t="s">
        <v>334</v>
      </c>
      <c r="Z76" s="87" t="s">
        <v>335</v>
      </c>
      <c r="AA76" s="87">
        <v>6</v>
      </c>
    </row>
    <row r="77" spans="1:31" s="110" customFormat="1" x14ac:dyDescent="0.25">
      <c r="A77" s="110" t="s">
        <v>577</v>
      </c>
      <c r="B77" s="110" t="s">
        <v>320</v>
      </c>
      <c r="C77" s="110" t="s">
        <v>577</v>
      </c>
      <c r="D77" s="111" t="s">
        <v>228</v>
      </c>
      <c r="E77" s="111" t="s">
        <v>321</v>
      </c>
      <c r="F77" s="112"/>
      <c r="G77" s="113" t="s">
        <v>323</v>
      </c>
      <c r="H77" s="114"/>
      <c r="I77" s="113"/>
      <c r="J77" s="110" t="s">
        <v>578</v>
      </c>
      <c r="K77" s="113"/>
      <c r="L77" s="115"/>
      <c r="M77" s="113"/>
      <c r="O77" s="110" t="s">
        <v>579</v>
      </c>
      <c r="P77" s="110" t="s">
        <v>580</v>
      </c>
      <c r="Q77" s="116" t="s">
        <v>330</v>
      </c>
      <c r="R77" s="116">
        <v>24</v>
      </c>
      <c r="S77" s="116">
        <v>165</v>
      </c>
      <c r="T77" s="116">
        <v>15</v>
      </c>
      <c r="U77" s="117">
        <v>218</v>
      </c>
      <c r="V77" s="118" t="s">
        <v>581</v>
      </c>
      <c r="W77" s="159" t="s">
        <v>332</v>
      </c>
      <c r="X77" s="159" t="s">
        <v>333</v>
      </c>
      <c r="Y77" s="110" t="s">
        <v>383</v>
      </c>
      <c r="Z77" s="110" t="s">
        <v>384</v>
      </c>
      <c r="AA77" s="110">
        <v>2</v>
      </c>
      <c r="AB77" s="110" t="s">
        <v>582</v>
      </c>
      <c r="AC77" s="160"/>
      <c r="AD77" s="160" t="s">
        <v>538</v>
      </c>
      <c r="AE77" s="160" t="s">
        <v>583</v>
      </c>
    </row>
    <row r="78" spans="1:31" s="110" customFormat="1" x14ac:dyDescent="0.25">
      <c r="A78" s="110" t="s">
        <v>577</v>
      </c>
      <c r="B78" s="110" t="s">
        <v>320</v>
      </c>
      <c r="C78" s="110" t="s">
        <v>577</v>
      </c>
      <c r="D78" s="111" t="s">
        <v>228</v>
      </c>
      <c r="E78" s="111" t="s">
        <v>321</v>
      </c>
      <c r="F78" s="112"/>
      <c r="G78" s="113" t="s">
        <v>323</v>
      </c>
      <c r="H78" s="114"/>
      <c r="I78" s="113"/>
      <c r="J78" s="110" t="s">
        <v>578</v>
      </c>
      <c r="K78" s="113"/>
      <c r="L78" s="115"/>
      <c r="M78" s="113"/>
      <c r="O78" s="110" t="s">
        <v>579</v>
      </c>
      <c r="P78" s="110" t="s">
        <v>580</v>
      </c>
      <c r="Q78" s="116" t="s">
        <v>330</v>
      </c>
      <c r="R78" s="116">
        <v>24</v>
      </c>
      <c r="S78" s="116">
        <v>165</v>
      </c>
      <c r="T78" s="116">
        <v>15</v>
      </c>
      <c r="U78" s="117">
        <v>218</v>
      </c>
      <c r="V78" s="118" t="s">
        <v>581</v>
      </c>
      <c r="W78" s="159" t="s">
        <v>332</v>
      </c>
      <c r="X78" s="159" t="s">
        <v>333</v>
      </c>
      <c r="Y78" s="110" t="s">
        <v>383</v>
      </c>
      <c r="Z78" s="110" t="s">
        <v>384</v>
      </c>
      <c r="AA78" s="110">
        <v>2</v>
      </c>
      <c r="AB78" s="110" t="s">
        <v>582</v>
      </c>
      <c r="AC78" s="160"/>
      <c r="AD78" s="160" t="s">
        <v>538</v>
      </c>
      <c r="AE78" s="160" t="s">
        <v>583</v>
      </c>
    </row>
    <row r="79" spans="1:31" s="87" customFormat="1" x14ac:dyDescent="0.25">
      <c r="A79" s="87" t="s">
        <v>584</v>
      </c>
      <c r="B79" s="87" t="s">
        <v>320</v>
      </c>
      <c r="C79" s="87" t="s">
        <v>584</v>
      </c>
      <c r="D79" s="88" t="s">
        <v>233</v>
      </c>
      <c r="E79" s="88" t="s">
        <v>321</v>
      </c>
      <c r="F79" s="89" t="s">
        <v>336</v>
      </c>
      <c r="G79" s="90" t="s">
        <v>323</v>
      </c>
      <c r="H79" s="91">
        <v>6</v>
      </c>
      <c r="I79" s="90" t="s">
        <v>398</v>
      </c>
      <c r="J79" s="87" t="s">
        <v>358</v>
      </c>
      <c r="K79" s="90" t="s">
        <v>424</v>
      </c>
      <c r="L79" s="92" t="s">
        <v>340</v>
      </c>
      <c r="M79" s="90"/>
      <c r="Q79" s="93"/>
      <c r="R79" s="93"/>
      <c r="S79" s="93"/>
      <c r="T79" s="93"/>
      <c r="V79" s="92"/>
      <c r="W79" s="92"/>
      <c r="X79" s="92"/>
      <c r="Y79" s="87" t="s">
        <v>334</v>
      </c>
      <c r="Z79" s="87" t="s">
        <v>335</v>
      </c>
      <c r="AA79" s="87">
        <v>6</v>
      </c>
    </row>
    <row r="80" spans="1:31" s="87" customFormat="1" x14ac:dyDescent="0.25">
      <c r="A80" s="87" t="s">
        <v>584</v>
      </c>
      <c r="B80" s="87" t="s">
        <v>320</v>
      </c>
      <c r="C80" s="87" t="s">
        <v>584</v>
      </c>
      <c r="D80" s="88" t="s">
        <v>235</v>
      </c>
      <c r="E80" s="88" t="s">
        <v>321</v>
      </c>
      <c r="F80" s="89" t="s">
        <v>347</v>
      </c>
      <c r="G80" s="90" t="s">
        <v>323</v>
      </c>
      <c r="H80" s="91">
        <v>5</v>
      </c>
      <c r="I80" s="90" t="s">
        <v>398</v>
      </c>
      <c r="J80" s="87" t="s">
        <v>325</v>
      </c>
      <c r="K80" s="90" t="s">
        <v>424</v>
      </c>
      <c r="L80" s="92" t="s">
        <v>327</v>
      </c>
      <c r="M80" s="90"/>
      <c r="O80" s="87" t="s">
        <v>585</v>
      </c>
      <c r="P80" s="87" t="s">
        <v>586</v>
      </c>
      <c r="Q80" s="93" t="s">
        <v>587</v>
      </c>
      <c r="R80" s="93">
        <v>24</v>
      </c>
      <c r="S80" s="93">
        <v>96</v>
      </c>
      <c r="T80" s="93">
        <v>7</v>
      </c>
      <c r="U80" s="87">
        <v>217</v>
      </c>
      <c r="V80" s="92" t="s">
        <v>588</v>
      </c>
      <c r="W80" s="92" t="s">
        <v>372</v>
      </c>
      <c r="X80" s="92" t="s">
        <v>589</v>
      </c>
      <c r="Y80" s="87" t="s">
        <v>334</v>
      </c>
      <c r="Z80" s="87" t="s">
        <v>335</v>
      </c>
      <c r="AA80" s="87">
        <v>6</v>
      </c>
    </row>
    <row r="81" spans="1:29" s="87" customFormat="1" ht="16.5" customHeight="1" x14ac:dyDescent="0.25">
      <c r="A81" s="87" t="s">
        <v>590</v>
      </c>
      <c r="B81" s="87" t="s">
        <v>320</v>
      </c>
      <c r="C81" s="87" t="s">
        <v>590</v>
      </c>
      <c r="D81" s="161" t="s">
        <v>241</v>
      </c>
      <c r="E81" s="88" t="s">
        <v>321</v>
      </c>
      <c r="F81" s="162" t="s">
        <v>591</v>
      </c>
      <c r="G81" s="90" t="s">
        <v>323</v>
      </c>
      <c r="H81" s="91" t="s">
        <v>592</v>
      </c>
      <c r="I81" s="90" t="s">
        <v>361</v>
      </c>
      <c r="J81" s="87" t="s">
        <v>325</v>
      </c>
      <c r="K81" s="87" t="s">
        <v>362</v>
      </c>
      <c r="L81" s="92" t="s">
        <v>327</v>
      </c>
      <c r="M81" s="90"/>
      <c r="N81" s="90" t="s">
        <v>341</v>
      </c>
      <c r="O81" s="87" t="s">
        <v>593</v>
      </c>
      <c r="P81" s="87" t="s">
        <v>594</v>
      </c>
      <c r="Q81" s="93" t="s">
        <v>595</v>
      </c>
      <c r="R81" s="93">
        <v>23</v>
      </c>
      <c r="S81" s="93">
        <v>99</v>
      </c>
      <c r="T81" s="93">
        <v>3</v>
      </c>
      <c r="U81" s="87">
        <v>226</v>
      </c>
      <c r="V81" s="92" t="s">
        <v>596</v>
      </c>
      <c r="W81" s="92" t="s">
        <v>332</v>
      </c>
      <c r="X81" s="92" t="s">
        <v>382</v>
      </c>
      <c r="Y81" s="87" t="s">
        <v>334</v>
      </c>
      <c r="Z81" s="87" t="s">
        <v>335</v>
      </c>
      <c r="AA81" s="87">
        <v>6</v>
      </c>
    </row>
    <row r="82" spans="1:29" s="87" customFormat="1" x14ac:dyDescent="0.25">
      <c r="A82" s="87" t="s">
        <v>597</v>
      </c>
      <c r="B82" s="87" t="s">
        <v>320</v>
      </c>
      <c r="C82" s="87" t="s">
        <v>597</v>
      </c>
      <c r="D82" s="88" t="s">
        <v>244</v>
      </c>
      <c r="E82" s="88" t="s">
        <v>321</v>
      </c>
      <c r="F82" s="89" t="s">
        <v>598</v>
      </c>
      <c r="G82" s="90" t="s">
        <v>410</v>
      </c>
      <c r="H82" s="91">
        <v>6</v>
      </c>
      <c r="I82" s="90" t="s">
        <v>338</v>
      </c>
      <c r="J82" s="90" t="s">
        <v>338</v>
      </c>
      <c r="K82" s="90" t="s">
        <v>338</v>
      </c>
      <c r="L82" s="92" t="s">
        <v>340</v>
      </c>
      <c r="M82" s="90" t="s">
        <v>341</v>
      </c>
      <c r="O82" s="87" t="s">
        <v>599</v>
      </c>
      <c r="P82" s="87" t="s">
        <v>600</v>
      </c>
      <c r="Q82" s="93"/>
      <c r="R82" s="93"/>
      <c r="S82" s="93"/>
      <c r="T82" s="93"/>
      <c r="Y82" s="87" t="s">
        <v>334</v>
      </c>
      <c r="Z82" s="87" t="s">
        <v>335</v>
      </c>
      <c r="AA82" s="87">
        <v>6</v>
      </c>
    </row>
    <row r="83" spans="1:29" s="87" customFormat="1" x14ac:dyDescent="0.25">
      <c r="A83" s="87" t="s">
        <v>597</v>
      </c>
      <c r="B83" s="87" t="s">
        <v>320</v>
      </c>
      <c r="C83" s="87" t="s">
        <v>597</v>
      </c>
      <c r="D83" s="88" t="s">
        <v>244</v>
      </c>
      <c r="E83" s="88" t="s">
        <v>321</v>
      </c>
      <c r="F83" s="89" t="s">
        <v>598</v>
      </c>
      <c r="G83" s="90" t="s">
        <v>410</v>
      </c>
      <c r="H83" s="91">
        <v>6</v>
      </c>
      <c r="I83" s="90" t="s">
        <v>338</v>
      </c>
      <c r="J83" s="90" t="s">
        <v>338</v>
      </c>
      <c r="K83" s="90" t="s">
        <v>338</v>
      </c>
      <c r="L83" s="92" t="s">
        <v>340</v>
      </c>
      <c r="M83" s="90" t="s">
        <v>341</v>
      </c>
      <c r="O83" s="87" t="s">
        <v>599</v>
      </c>
      <c r="P83" s="87" t="s">
        <v>600</v>
      </c>
      <c r="Q83" s="93"/>
      <c r="R83" s="93"/>
      <c r="S83" s="93"/>
      <c r="T83" s="93"/>
      <c r="Y83" s="87" t="s">
        <v>334</v>
      </c>
      <c r="Z83" s="87" t="s">
        <v>335</v>
      </c>
      <c r="AA83" s="87">
        <v>6</v>
      </c>
    </row>
    <row r="84" spans="1:29" s="87" customFormat="1" x14ac:dyDescent="0.25">
      <c r="A84" s="87" t="s">
        <v>597</v>
      </c>
      <c r="B84" s="87" t="s">
        <v>320</v>
      </c>
      <c r="C84" s="87" t="s">
        <v>597</v>
      </c>
      <c r="D84" s="88" t="s">
        <v>246</v>
      </c>
      <c r="E84" s="88" t="s">
        <v>321</v>
      </c>
      <c r="F84" s="89" t="s">
        <v>601</v>
      </c>
      <c r="G84" s="90" t="s">
        <v>411</v>
      </c>
      <c r="H84" s="91">
        <v>5</v>
      </c>
      <c r="I84" s="90" t="s">
        <v>338</v>
      </c>
      <c r="J84" s="87" t="s">
        <v>325</v>
      </c>
      <c r="K84" s="90" t="s">
        <v>338</v>
      </c>
      <c r="L84" s="92" t="s">
        <v>327</v>
      </c>
      <c r="M84" s="90" t="s">
        <v>341</v>
      </c>
      <c r="O84" s="90"/>
      <c r="P84" s="90"/>
      <c r="Q84" s="93" t="s">
        <v>575</v>
      </c>
      <c r="R84" s="93">
        <v>16</v>
      </c>
      <c r="S84" s="93">
        <v>94</v>
      </c>
      <c r="T84" s="93">
        <v>113</v>
      </c>
      <c r="U84" s="87">
        <v>218</v>
      </c>
      <c r="V84" s="92" t="s">
        <v>602</v>
      </c>
      <c r="W84" s="92" t="s">
        <v>332</v>
      </c>
      <c r="X84" s="92" t="s">
        <v>333</v>
      </c>
      <c r="Y84" s="87" t="s">
        <v>334</v>
      </c>
      <c r="Z84" s="87" t="s">
        <v>335</v>
      </c>
      <c r="AA84" s="87">
        <v>6</v>
      </c>
    </row>
    <row r="85" spans="1:29" s="87" customFormat="1" x14ac:dyDescent="0.25">
      <c r="A85" s="87" t="s">
        <v>597</v>
      </c>
      <c r="B85" s="87" t="s">
        <v>320</v>
      </c>
      <c r="C85" s="87" t="s">
        <v>597</v>
      </c>
      <c r="D85" s="88" t="s">
        <v>246</v>
      </c>
      <c r="E85" s="88" t="s">
        <v>321</v>
      </c>
      <c r="F85" s="89" t="s">
        <v>601</v>
      </c>
      <c r="G85" s="90" t="s">
        <v>411</v>
      </c>
      <c r="H85" s="91">
        <v>5</v>
      </c>
      <c r="I85" s="90" t="s">
        <v>338</v>
      </c>
      <c r="J85" s="87" t="s">
        <v>325</v>
      </c>
      <c r="K85" s="90" t="s">
        <v>338</v>
      </c>
      <c r="L85" s="92" t="s">
        <v>327</v>
      </c>
      <c r="M85" s="90" t="s">
        <v>341</v>
      </c>
      <c r="O85" s="90"/>
      <c r="P85" s="90"/>
      <c r="Q85" s="93" t="s">
        <v>575</v>
      </c>
      <c r="R85" s="93">
        <v>16</v>
      </c>
      <c r="S85" s="93">
        <v>94</v>
      </c>
      <c r="T85" s="93">
        <v>113</v>
      </c>
      <c r="U85" s="87">
        <v>218</v>
      </c>
      <c r="V85" s="92" t="s">
        <v>602</v>
      </c>
      <c r="W85" s="92" t="s">
        <v>332</v>
      </c>
      <c r="X85" s="92" t="s">
        <v>333</v>
      </c>
      <c r="Y85" s="87" t="s">
        <v>334</v>
      </c>
      <c r="Z85" s="87" t="s">
        <v>335</v>
      </c>
      <c r="AA85" s="87">
        <v>6</v>
      </c>
    </row>
    <row r="86" spans="1:29" s="87" customFormat="1" ht="21" customHeight="1" x14ac:dyDescent="0.25">
      <c r="A86" s="87" t="s">
        <v>603</v>
      </c>
      <c r="B86" s="87" t="s">
        <v>320</v>
      </c>
      <c r="C86" s="87" t="s">
        <v>603</v>
      </c>
      <c r="D86" s="163" t="s">
        <v>250</v>
      </c>
      <c r="E86" s="88" t="s">
        <v>321</v>
      </c>
      <c r="F86" s="164" t="s">
        <v>70</v>
      </c>
      <c r="G86" s="90" t="s">
        <v>323</v>
      </c>
      <c r="H86" s="91" t="s">
        <v>604</v>
      </c>
      <c r="I86" s="90" t="s">
        <v>361</v>
      </c>
      <c r="J86" s="87" t="s">
        <v>325</v>
      </c>
      <c r="K86" s="87" t="s">
        <v>362</v>
      </c>
      <c r="L86" s="92" t="s">
        <v>327</v>
      </c>
      <c r="M86" s="90"/>
      <c r="N86" s="90" t="s">
        <v>341</v>
      </c>
      <c r="O86" s="87" t="s">
        <v>605</v>
      </c>
      <c r="P86" s="87" t="s">
        <v>606</v>
      </c>
      <c r="Q86" s="93" t="s">
        <v>607</v>
      </c>
      <c r="R86" s="93">
        <v>20</v>
      </c>
      <c r="S86" s="93">
        <v>102</v>
      </c>
      <c r="T86" s="93">
        <v>173</v>
      </c>
      <c r="U86" s="87">
        <v>217</v>
      </c>
      <c r="V86" s="92" t="s">
        <v>608</v>
      </c>
      <c r="W86" s="92" t="s">
        <v>372</v>
      </c>
      <c r="X86" s="92" t="s">
        <v>608</v>
      </c>
      <c r="Y86" s="87" t="s">
        <v>334</v>
      </c>
      <c r="Z86" s="87" t="s">
        <v>335</v>
      </c>
      <c r="AA86" s="87">
        <v>6</v>
      </c>
      <c r="AC86" s="109"/>
    </row>
    <row r="87" spans="1:29" s="87" customFormat="1" ht="17.25" customHeight="1" x14ac:dyDescent="0.25">
      <c r="A87" s="87" t="s">
        <v>609</v>
      </c>
      <c r="B87" s="87" t="s">
        <v>320</v>
      </c>
      <c r="C87" s="87" t="s">
        <v>609</v>
      </c>
      <c r="D87" s="88" t="s">
        <v>253</v>
      </c>
      <c r="E87" s="88" t="s">
        <v>321</v>
      </c>
      <c r="F87" s="89" t="s">
        <v>351</v>
      </c>
      <c r="G87" s="90" t="s">
        <v>323</v>
      </c>
      <c r="H87" s="91" t="s">
        <v>592</v>
      </c>
      <c r="I87" s="90" t="s">
        <v>398</v>
      </c>
      <c r="J87" s="87" t="s">
        <v>325</v>
      </c>
      <c r="K87" s="90" t="s">
        <v>424</v>
      </c>
      <c r="L87" s="92" t="s">
        <v>327</v>
      </c>
      <c r="M87" s="90"/>
      <c r="O87" s="87" t="s">
        <v>610</v>
      </c>
      <c r="P87" s="87" t="s">
        <v>611</v>
      </c>
      <c r="Q87" s="93" t="s">
        <v>612</v>
      </c>
      <c r="R87" s="93">
        <v>21</v>
      </c>
      <c r="S87" s="93">
        <v>101</v>
      </c>
      <c r="T87" s="93">
        <v>29</v>
      </c>
      <c r="U87" s="87">
        <v>217</v>
      </c>
      <c r="V87" s="93" t="s">
        <v>613</v>
      </c>
      <c r="W87" s="93" t="s">
        <v>372</v>
      </c>
      <c r="X87" s="93" t="s">
        <v>589</v>
      </c>
      <c r="Y87" s="87" t="s">
        <v>334</v>
      </c>
      <c r="Z87" s="87" t="s">
        <v>335</v>
      </c>
      <c r="AA87" s="87">
        <v>6</v>
      </c>
    </row>
    <row r="88" spans="1:29" s="87" customFormat="1" x14ac:dyDescent="0.25">
      <c r="A88" s="87" t="s">
        <v>254</v>
      </c>
      <c r="B88" s="87" t="s">
        <v>320</v>
      </c>
      <c r="C88" s="87" t="s">
        <v>254</v>
      </c>
      <c r="D88" s="88" t="s">
        <v>255</v>
      </c>
      <c r="E88" s="88" t="s">
        <v>321</v>
      </c>
      <c r="F88" s="89" t="s">
        <v>351</v>
      </c>
      <c r="G88" s="90" t="s">
        <v>323</v>
      </c>
      <c r="H88" s="91">
        <v>5</v>
      </c>
      <c r="I88" s="90" t="s">
        <v>398</v>
      </c>
      <c r="J88" s="87" t="s">
        <v>325</v>
      </c>
      <c r="K88" s="90" t="s">
        <v>326</v>
      </c>
      <c r="L88" s="92" t="s">
        <v>327</v>
      </c>
      <c r="M88" s="90"/>
      <c r="O88" s="87" t="s">
        <v>614</v>
      </c>
      <c r="P88" s="87" t="s">
        <v>615</v>
      </c>
      <c r="Q88" s="93" t="s">
        <v>616</v>
      </c>
      <c r="R88" s="93">
        <v>24</v>
      </c>
      <c r="S88" s="93">
        <v>152</v>
      </c>
      <c r="T88" s="93">
        <v>1057</v>
      </c>
      <c r="U88" s="87">
        <v>230</v>
      </c>
      <c r="V88" s="92" t="s">
        <v>617</v>
      </c>
      <c r="W88" s="92" t="s">
        <v>372</v>
      </c>
      <c r="X88" s="92" t="s">
        <v>618</v>
      </c>
      <c r="Y88" s="87" t="s">
        <v>334</v>
      </c>
      <c r="Z88" s="87" t="s">
        <v>335</v>
      </c>
      <c r="AA88" s="87">
        <v>6</v>
      </c>
      <c r="AB88" s="109"/>
    </row>
    <row r="89" spans="1:29" s="87" customFormat="1" x14ac:dyDescent="0.25">
      <c r="A89" s="87" t="s">
        <v>257</v>
      </c>
      <c r="B89" s="87" t="s">
        <v>320</v>
      </c>
      <c r="C89" s="87" t="s">
        <v>257</v>
      </c>
      <c r="D89" s="88" t="s">
        <v>259</v>
      </c>
      <c r="E89" s="88" t="s">
        <v>321</v>
      </c>
      <c r="F89" s="89" t="s">
        <v>619</v>
      </c>
      <c r="G89" s="90" t="s">
        <v>323</v>
      </c>
      <c r="H89" s="91">
        <v>5</v>
      </c>
      <c r="I89" s="90" t="s">
        <v>398</v>
      </c>
      <c r="J89" s="87" t="s">
        <v>325</v>
      </c>
      <c r="K89" s="90" t="s">
        <v>326</v>
      </c>
      <c r="L89" s="92" t="s">
        <v>327</v>
      </c>
      <c r="M89" s="90"/>
      <c r="O89" s="87" t="s">
        <v>620</v>
      </c>
      <c r="P89" s="87" t="s">
        <v>621</v>
      </c>
      <c r="Q89" s="93" t="s">
        <v>622</v>
      </c>
      <c r="R89" s="93">
        <v>22</v>
      </c>
      <c r="S89" s="93">
        <v>178</v>
      </c>
      <c r="T89" s="93">
        <v>393</v>
      </c>
      <c r="U89" s="87">
        <v>204</v>
      </c>
      <c r="V89" s="92" t="s">
        <v>623</v>
      </c>
      <c r="W89" s="92" t="s">
        <v>372</v>
      </c>
      <c r="X89" s="92" t="s">
        <v>624</v>
      </c>
      <c r="Y89" s="87" t="s">
        <v>334</v>
      </c>
      <c r="Z89" s="87" t="s">
        <v>335</v>
      </c>
      <c r="AA89" s="87">
        <v>6</v>
      </c>
      <c r="AB89" s="109"/>
    </row>
    <row r="90" spans="1:29" s="87" customFormat="1" x14ac:dyDescent="0.25">
      <c r="A90" s="87" t="s">
        <v>257</v>
      </c>
      <c r="B90" s="87" t="s">
        <v>320</v>
      </c>
      <c r="C90" s="87" t="s">
        <v>257</v>
      </c>
      <c r="D90" s="88" t="s">
        <v>262</v>
      </c>
      <c r="E90" s="88" t="s">
        <v>321</v>
      </c>
      <c r="F90" s="89" t="s">
        <v>625</v>
      </c>
      <c r="G90" s="90" t="s">
        <v>337</v>
      </c>
      <c r="H90" s="91">
        <v>7</v>
      </c>
      <c r="I90" s="90" t="s">
        <v>338</v>
      </c>
      <c r="J90" s="90" t="s">
        <v>338</v>
      </c>
      <c r="K90" s="90" t="s">
        <v>338</v>
      </c>
      <c r="L90" s="92" t="s">
        <v>338</v>
      </c>
      <c r="M90" s="90" t="s">
        <v>341</v>
      </c>
      <c r="Q90" s="93"/>
      <c r="R90" s="93"/>
      <c r="S90" s="93"/>
      <c r="T90" s="93"/>
      <c r="Y90" s="87" t="s">
        <v>334</v>
      </c>
      <c r="Z90" s="87" t="s">
        <v>335</v>
      </c>
      <c r="AA90" s="87">
        <v>6</v>
      </c>
    </row>
    <row r="91" spans="1:29" s="120" customFormat="1" x14ac:dyDescent="0.25">
      <c r="A91" s="120" t="s">
        <v>257</v>
      </c>
      <c r="B91" s="120" t="s">
        <v>320</v>
      </c>
      <c r="C91" s="120" t="s">
        <v>257</v>
      </c>
      <c r="D91" s="121" t="s">
        <v>265</v>
      </c>
      <c r="E91" s="121" t="s">
        <v>321</v>
      </c>
      <c r="F91" s="89" t="s">
        <v>626</v>
      </c>
      <c r="G91" s="108" t="s">
        <v>357</v>
      </c>
      <c r="I91" s="108" t="s">
        <v>338</v>
      </c>
      <c r="J91" s="120" t="s">
        <v>358</v>
      </c>
      <c r="K91" s="108" t="s">
        <v>338</v>
      </c>
      <c r="L91" s="123" t="s">
        <v>340</v>
      </c>
      <c r="M91" s="108"/>
      <c r="O91" s="108"/>
      <c r="P91" s="108"/>
      <c r="Q91" s="124"/>
      <c r="R91" s="124"/>
      <c r="S91" s="124">
        <v>178</v>
      </c>
      <c r="T91" s="124">
        <v>393</v>
      </c>
      <c r="Y91" s="120" t="s">
        <v>627</v>
      </c>
      <c r="Z91" s="120" t="s">
        <v>335</v>
      </c>
      <c r="AA91" s="120">
        <v>8</v>
      </c>
      <c r="AB91" s="120" t="s">
        <v>628</v>
      </c>
    </row>
    <row r="92" spans="1:29" s="87" customFormat="1" x14ac:dyDescent="0.25">
      <c r="A92" s="87" t="s">
        <v>267</v>
      </c>
      <c r="B92" s="87" t="s">
        <v>320</v>
      </c>
      <c r="C92" s="87" t="s">
        <v>267</v>
      </c>
      <c r="D92" s="165" t="s">
        <v>269</v>
      </c>
      <c r="E92" s="88" t="s">
        <v>321</v>
      </c>
      <c r="F92" s="166" t="s">
        <v>268</v>
      </c>
      <c r="G92" s="90" t="s">
        <v>323</v>
      </c>
      <c r="H92" s="91">
        <v>6</v>
      </c>
      <c r="I92" s="90" t="s">
        <v>398</v>
      </c>
      <c r="J92" s="87" t="s">
        <v>483</v>
      </c>
      <c r="K92" s="87" t="s">
        <v>439</v>
      </c>
      <c r="L92" s="92" t="s">
        <v>340</v>
      </c>
      <c r="Q92" s="93"/>
      <c r="R92" s="93"/>
      <c r="S92" s="93"/>
      <c r="T92" s="93"/>
      <c r="V92" s="92"/>
      <c r="W92" s="92"/>
      <c r="X92" s="92"/>
      <c r="Y92" s="87" t="s">
        <v>334</v>
      </c>
      <c r="Z92" s="87" t="s">
        <v>335</v>
      </c>
      <c r="AA92" s="87">
        <v>6</v>
      </c>
      <c r="AC92" s="109"/>
    </row>
    <row r="93" spans="1:29" s="87" customFormat="1" x14ac:dyDescent="0.25">
      <c r="A93" s="87" t="s">
        <v>271</v>
      </c>
      <c r="B93" s="87" t="s">
        <v>320</v>
      </c>
      <c r="C93" s="87" t="s">
        <v>271</v>
      </c>
      <c r="D93" s="88" t="s">
        <v>273</v>
      </c>
      <c r="E93" s="88" t="s">
        <v>321</v>
      </c>
      <c r="F93" s="89" t="s">
        <v>351</v>
      </c>
      <c r="G93" s="90" t="s">
        <v>410</v>
      </c>
      <c r="H93" s="91">
        <v>5</v>
      </c>
      <c r="J93" s="87" t="s">
        <v>325</v>
      </c>
      <c r="K93" s="90" t="s">
        <v>338</v>
      </c>
      <c r="L93" s="92" t="s">
        <v>327</v>
      </c>
      <c r="M93" s="90" t="s">
        <v>341</v>
      </c>
      <c r="O93" s="87" t="s">
        <v>629</v>
      </c>
      <c r="P93" s="87" t="s">
        <v>630</v>
      </c>
      <c r="Q93" s="93" t="s">
        <v>631</v>
      </c>
      <c r="R93" s="93">
        <v>19</v>
      </c>
      <c r="S93" s="93">
        <v>181</v>
      </c>
      <c r="T93" s="93">
        <v>254</v>
      </c>
      <c r="U93" s="87">
        <v>241</v>
      </c>
      <c r="V93" s="92" t="s">
        <v>632</v>
      </c>
      <c r="W93" s="92" t="s">
        <v>372</v>
      </c>
      <c r="X93" s="92" t="s">
        <v>633</v>
      </c>
      <c r="Y93" s="87" t="s">
        <v>334</v>
      </c>
      <c r="Z93" s="87" t="s">
        <v>335</v>
      </c>
      <c r="AA93" s="87">
        <v>6</v>
      </c>
      <c r="AC93" s="109"/>
    </row>
    <row r="94" spans="1:29" s="87" customFormat="1" x14ac:dyDescent="0.25">
      <c r="A94" s="87" t="s">
        <v>275</v>
      </c>
      <c r="B94" s="87" t="s">
        <v>350</v>
      </c>
      <c r="C94" s="87" t="s">
        <v>275</v>
      </c>
      <c r="D94" s="167" t="s">
        <v>277</v>
      </c>
      <c r="E94" s="88" t="s">
        <v>321</v>
      </c>
      <c r="F94" s="168" t="s">
        <v>276</v>
      </c>
      <c r="G94" s="87" t="s">
        <v>634</v>
      </c>
      <c r="H94" s="91"/>
      <c r="I94" s="90" t="s">
        <v>438</v>
      </c>
      <c r="J94" s="87" t="s">
        <v>325</v>
      </c>
      <c r="K94" s="87" t="s">
        <v>362</v>
      </c>
      <c r="L94" s="92" t="s">
        <v>327</v>
      </c>
      <c r="M94" s="90"/>
      <c r="N94" s="90" t="s">
        <v>341</v>
      </c>
      <c r="O94" s="87" t="s">
        <v>635</v>
      </c>
      <c r="P94" s="87" t="s">
        <v>636</v>
      </c>
      <c r="Q94" s="93" t="s">
        <v>402</v>
      </c>
      <c r="R94" s="93">
        <v>3</v>
      </c>
      <c r="S94" s="93"/>
      <c r="T94" s="93" t="s">
        <v>637</v>
      </c>
      <c r="U94" s="87">
        <v>225</v>
      </c>
      <c r="V94" s="92" t="s">
        <v>638</v>
      </c>
      <c r="W94" s="92" t="s">
        <v>332</v>
      </c>
      <c r="X94" s="92" t="s">
        <v>404</v>
      </c>
      <c r="Y94" s="87" t="s">
        <v>334</v>
      </c>
      <c r="Z94" s="87" t="s">
        <v>335</v>
      </c>
      <c r="AA94" s="87">
        <v>6</v>
      </c>
      <c r="AB94" s="109"/>
    </row>
    <row r="95" spans="1:29" s="120" customFormat="1" x14ac:dyDescent="0.25">
      <c r="A95" s="120" t="s">
        <v>88</v>
      </c>
      <c r="B95" s="120" t="s">
        <v>350</v>
      </c>
      <c r="C95" s="120" t="s">
        <v>88</v>
      </c>
      <c r="D95" s="121" t="s">
        <v>280</v>
      </c>
      <c r="E95" s="121" t="s">
        <v>321</v>
      </c>
      <c r="F95" s="89" t="s">
        <v>639</v>
      </c>
      <c r="G95" s="108" t="s">
        <v>337</v>
      </c>
      <c r="H95" s="122">
        <v>6</v>
      </c>
      <c r="I95" s="108" t="s">
        <v>338</v>
      </c>
      <c r="J95" s="120" t="s">
        <v>339</v>
      </c>
      <c r="K95" s="108" t="s">
        <v>338</v>
      </c>
      <c r="L95" s="123" t="s">
        <v>340</v>
      </c>
      <c r="M95" s="108"/>
      <c r="O95" s="169"/>
      <c r="P95" s="169"/>
      <c r="Q95" s="124"/>
      <c r="R95" s="124"/>
      <c r="S95" s="124"/>
      <c r="T95" s="124"/>
      <c r="V95" s="123"/>
      <c r="W95" s="123"/>
      <c r="X95" s="123"/>
      <c r="Y95" s="120" t="s">
        <v>334</v>
      </c>
      <c r="Z95" s="120" t="s">
        <v>335</v>
      </c>
      <c r="AA95" s="120">
        <v>6</v>
      </c>
    </row>
    <row r="96" spans="1:29" s="87" customFormat="1" x14ac:dyDescent="0.25">
      <c r="A96" s="87" t="s">
        <v>640</v>
      </c>
      <c r="B96" s="87" t="s">
        <v>320</v>
      </c>
      <c r="C96" s="87" t="s">
        <v>640</v>
      </c>
      <c r="D96" s="88" t="s">
        <v>284</v>
      </c>
      <c r="E96" s="88" t="s">
        <v>321</v>
      </c>
      <c r="F96" s="89" t="s">
        <v>89</v>
      </c>
      <c r="G96" s="90" t="s">
        <v>337</v>
      </c>
      <c r="H96" s="91"/>
      <c r="I96" s="90"/>
      <c r="J96" s="87" t="s">
        <v>641</v>
      </c>
      <c r="K96" s="90"/>
      <c r="L96" s="92"/>
      <c r="M96" s="90"/>
      <c r="O96" s="87" t="s">
        <v>642</v>
      </c>
      <c r="P96" s="87" t="s">
        <v>643</v>
      </c>
      <c r="Q96" s="93" t="s">
        <v>644</v>
      </c>
      <c r="R96" s="93">
        <v>17</v>
      </c>
      <c r="S96" s="93">
        <v>4</v>
      </c>
      <c r="T96" s="93">
        <v>31</v>
      </c>
      <c r="U96" s="87">
        <v>210</v>
      </c>
      <c r="V96" s="92" t="s">
        <v>645</v>
      </c>
      <c r="W96" s="92" t="s">
        <v>646</v>
      </c>
      <c r="X96" s="92" t="s">
        <v>647</v>
      </c>
      <c r="Y96" s="87" t="s">
        <v>334</v>
      </c>
      <c r="Z96" s="87" t="s">
        <v>335</v>
      </c>
      <c r="AA96" s="87">
        <v>6</v>
      </c>
      <c r="AB96" s="109"/>
    </row>
    <row r="97" spans="1:29" s="117" customFormat="1" ht="21" customHeight="1" x14ac:dyDescent="0.25">
      <c r="A97" s="117" t="s">
        <v>640</v>
      </c>
      <c r="B97" s="117" t="s">
        <v>320</v>
      </c>
      <c r="C97" s="117" t="s">
        <v>640</v>
      </c>
      <c r="D97" s="170" t="s">
        <v>286</v>
      </c>
      <c r="E97" s="170" t="s">
        <v>321</v>
      </c>
      <c r="F97" s="171" t="s">
        <v>166</v>
      </c>
      <c r="G97" s="172" t="s">
        <v>337</v>
      </c>
      <c r="H97" s="173"/>
      <c r="I97" s="172"/>
      <c r="J97" s="117" t="s">
        <v>648</v>
      </c>
      <c r="K97" s="172"/>
      <c r="L97" s="118"/>
      <c r="M97" s="172"/>
      <c r="Q97" s="116"/>
      <c r="R97" s="116"/>
      <c r="S97" s="116"/>
      <c r="T97" s="116"/>
      <c r="V97" s="118"/>
      <c r="W97" s="118"/>
      <c r="X97" s="118"/>
      <c r="Y97" s="117" t="s">
        <v>334</v>
      </c>
      <c r="Z97" s="117" t="s">
        <v>335</v>
      </c>
      <c r="AA97" s="117">
        <v>6</v>
      </c>
      <c r="AB97" s="174" t="s">
        <v>649</v>
      </c>
    </row>
    <row r="98" spans="1:29" s="87" customFormat="1" x14ac:dyDescent="0.25">
      <c r="A98" s="87" t="s">
        <v>540</v>
      </c>
      <c r="B98" s="87" t="s">
        <v>320</v>
      </c>
      <c r="C98" s="87" t="s">
        <v>540</v>
      </c>
      <c r="D98" s="175" t="s">
        <v>288</v>
      </c>
      <c r="E98" s="88" t="s">
        <v>321</v>
      </c>
      <c r="F98" s="176" t="s">
        <v>70</v>
      </c>
      <c r="G98" s="90" t="s">
        <v>323</v>
      </c>
      <c r="H98" s="91"/>
      <c r="I98" s="90" t="s">
        <v>361</v>
      </c>
      <c r="J98" s="87" t="s">
        <v>325</v>
      </c>
      <c r="K98" s="87" t="s">
        <v>362</v>
      </c>
      <c r="L98" s="92" t="s">
        <v>327</v>
      </c>
      <c r="M98" s="90"/>
      <c r="N98" s="90">
        <v>135</v>
      </c>
      <c r="O98" s="87" t="s">
        <v>650</v>
      </c>
      <c r="P98" s="87" t="s">
        <v>651</v>
      </c>
      <c r="Q98" s="93" t="s">
        <v>652</v>
      </c>
      <c r="R98" s="93">
        <v>48</v>
      </c>
      <c r="S98" s="93">
        <v>5</v>
      </c>
      <c r="T98" s="93" t="s">
        <v>653</v>
      </c>
      <c r="U98" s="87">
        <v>210</v>
      </c>
      <c r="V98" s="92" t="s">
        <v>654</v>
      </c>
      <c r="W98" s="92" t="s">
        <v>646</v>
      </c>
      <c r="X98" s="92" t="s">
        <v>647</v>
      </c>
      <c r="Y98" s="87" t="s">
        <v>334</v>
      </c>
      <c r="Z98" s="87" t="s">
        <v>335</v>
      </c>
      <c r="AA98" s="87">
        <v>6</v>
      </c>
      <c r="AB98" s="87" t="s">
        <v>655</v>
      </c>
    </row>
    <row r="99" spans="1:29" s="87" customFormat="1" x14ac:dyDescent="0.25">
      <c r="A99" s="87" t="s">
        <v>267</v>
      </c>
      <c r="B99" s="87" t="s">
        <v>320</v>
      </c>
      <c r="C99" s="87" t="s">
        <v>267</v>
      </c>
      <c r="D99" s="177" t="s">
        <v>290</v>
      </c>
      <c r="E99" s="88" t="s">
        <v>321</v>
      </c>
      <c r="F99" s="178" t="s">
        <v>289</v>
      </c>
      <c r="G99" s="90" t="s">
        <v>323</v>
      </c>
      <c r="H99" s="91">
        <v>5</v>
      </c>
      <c r="I99" s="90" t="s">
        <v>398</v>
      </c>
      <c r="J99" s="87" t="s">
        <v>325</v>
      </c>
      <c r="K99" s="87" t="s">
        <v>399</v>
      </c>
      <c r="L99" s="92" t="s">
        <v>327</v>
      </c>
      <c r="O99" s="87" t="s">
        <v>656</v>
      </c>
      <c r="P99" s="87" t="s">
        <v>657</v>
      </c>
      <c r="Q99" s="93" t="s">
        <v>658</v>
      </c>
      <c r="R99" s="93">
        <v>20</v>
      </c>
      <c r="S99" s="93">
        <v>148</v>
      </c>
      <c r="T99" s="93">
        <v>93</v>
      </c>
      <c r="V99" s="92" t="s">
        <v>659</v>
      </c>
      <c r="W99" s="92" t="s">
        <v>646</v>
      </c>
      <c r="X99" s="92" t="s">
        <v>647</v>
      </c>
      <c r="Y99" s="87" t="s">
        <v>334</v>
      </c>
      <c r="Z99" s="87" t="s">
        <v>335</v>
      </c>
      <c r="AA99" s="87">
        <v>6</v>
      </c>
      <c r="AB99" s="109"/>
    </row>
    <row r="100" spans="1:29" s="87" customFormat="1" x14ac:dyDescent="0.25">
      <c r="A100" s="87" t="s">
        <v>299</v>
      </c>
      <c r="B100" s="87" t="s">
        <v>320</v>
      </c>
      <c r="C100" s="87" t="s">
        <v>299</v>
      </c>
      <c r="D100" s="88" t="s">
        <v>300</v>
      </c>
      <c r="E100" s="88" t="s">
        <v>321</v>
      </c>
      <c r="F100" s="89" t="s">
        <v>660</v>
      </c>
      <c r="G100" s="90" t="s">
        <v>323</v>
      </c>
      <c r="H100" s="91">
        <v>5</v>
      </c>
      <c r="I100" s="90" t="s">
        <v>338</v>
      </c>
      <c r="J100" s="90" t="s">
        <v>338</v>
      </c>
      <c r="K100" s="90" t="s">
        <v>338</v>
      </c>
      <c r="L100" s="92" t="s">
        <v>338</v>
      </c>
      <c r="M100" s="90"/>
      <c r="O100" s="87" t="s">
        <v>661</v>
      </c>
      <c r="P100" s="87" t="s">
        <v>662</v>
      </c>
      <c r="Q100" s="93" t="s">
        <v>663</v>
      </c>
      <c r="R100" s="93">
        <v>24</v>
      </c>
      <c r="S100" s="93">
        <v>145</v>
      </c>
      <c r="T100" s="93">
        <v>60</v>
      </c>
      <c r="U100" s="87">
        <v>211</v>
      </c>
      <c r="V100" s="92" t="s">
        <v>664</v>
      </c>
      <c r="W100" s="92" t="s">
        <v>332</v>
      </c>
      <c r="X100" s="92" t="s">
        <v>665</v>
      </c>
      <c r="Y100" s="87" t="s">
        <v>334</v>
      </c>
      <c r="Z100" s="87" t="s">
        <v>335</v>
      </c>
      <c r="AA100" s="87">
        <v>6</v>
      </c>
      <c r="AB100" s="87" t="s">
        <v>666</v>
      </c>
      <c r="AC100" s="109"/>
    </row>
    <row r="101" spans="1:29" s="87" customFormat="1" ht="240" x14ac:dyDescent="0.25">
      <c r="A101" s="87" t="s">
        <v>299</v>
      </c>
      <c r="B101" s="87" t="s">
        <v>320</v>
      </c>
      <c r="C101" s="87" t="s">
        <v>299</v>
      </c>
      <c r="D101" s="88" t="s">
        <v>301</v>
      </c>
      <c r="E101" s="88" t="s">
        <v>321</v>
      </c>
      <c r="F101" s="89" t="s">
        <v>667</v>
      </c>
      <c r="G101" s="90" t="s">
        <v>323</v>
      </c>
      <c r="H101" s="91">
        <v>6</v>
      </c>
      <c r="I101" s="90"/>
      <c r="J101" s="90"/>
      <c r="K101" s="90"/>
      <c r="L101" s="92"/>
      <c r="M101" s="90"/>
      <c r="O101" s="103"/>
      <c r="P101" s="103"/>
      <c r="Q101" s="93"/>
      <c r="R101" s="93"/>
      <c r="S101" s="93"/>
      <c r="T101" s="93"/>
      <c r="V101" s="92"/>
      <c r="W101" s="92"/>
      <c r="X101" s="92"/>
      <c r="Y101" s="87" t="s">
        <v>334</v>
      </c>
      <c r="Z101" s="87" t="s">
        <v>335</v>
      </c>
      <c r="AA101" s="87">
        <v>6</v>
      </c>
      <c r="AB101" s="109" t="s">
        <v>668</v>
      </c>
      <c r="AC101" s="10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'[Liste des compteurs_Lyon.xlsm]Config'!#REF!</xm:f>
          </x14:formula1>
          <xm:sqref>Y2:Y101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A1"/>
  <sheetViews>
    <sheetView workbookViewId="0">
      <selection activeCell="C14" sqref="C14"/>
    </sheetView>
  </sheetViews>
  <sheetFormatPr defaultRowHeight="15" x14ac:dyDescent="0.25"/>
  <cols>
    <col min="3" max="3" width="39.85546875" bestFit="1" customWidth="1"/>
    <col min="4" max="4" width="32.7109375" bestFit="1" customWidth="1"/>
    <col min="5" max="5" width="16.28515625" bestFit="1" customWidth="1"/>
    <col min="6" max="6" width="11.57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SAISI</vt:lpstr>
      <vt:lpstr>Feuille Matching Compteur</vt:lpstr>
      <vt:lpstr>Sheet19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Lafay Thomas</dc:creator>
  <cp:lastModifiedBy>Lafay Thomas</cp:lastModifiedBy>
  <dcterms:created xsi:type="dcterms:W3CDTF">2018-06-18T13:11:10Z</dcterms:created>
  <dcterms:modified xsi:type="dcterms:W3CDTF">2018-07-03T15:00:04Z</dcterms:modified>
</cp:coreProperties>
</file>