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CANHOTODOSSANTOS\Desktop\A CONSOLIDER\"/>
    </mc:Choice>
  </mc:AlternateContent>
  <xr:revisionPtr revIDLastSave="0" documentId="8_{B4DCED39-60D5-4B00-947C-E89BC9721341}" xr6:coauthVersionLast="44" xr6:coauthVersionMax="44" xr10:uidLastSave="{00000000-0000-0000-0000-000000000000}"/>
  <bookViews>
    <workbookView xWindow="1764" yWindow="768" windowWidth="17280" windowHeight="8964" activeTab="1" xr2:uid="{4C00F63B-304B-4695-99A6-5CE780A7E98A}"/>
  </bookViews>
  <sheets>
    <sheet name="TCD" sheetId="2" r:id="rId1"/>
    <sheet name="Pivot" sheetId="1" r:id="rId2"/>
    <sheet name="Révision" sheetId="3" r:id="rId3"/>
  </sheets>
  <definedNames>
    <definedName name="_xlnm._FilterDatabase" localSheetId="1" hidden="1">Pivot!$A$2:$BV$21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4" i="1" l="1"/>
  <c r="AE4" i="1"/>
  <c r="O5" i="1"/>
  <c r="AJ5" i="1"/>
  <c r="BD5" i="1"/>
  <c r="O6" i="1"/>
  <c r="AO6" i="1"/>
  <c r="O7" i="1"/>
  <c r="AJ7" i="1"/>
  <c r="O8" i="1"/>
  <c r="AE8" i="1"/>
  <c r="AO8" i="1"/>
  <c r="O9" i="1"/>
  <c r="BD9" i="1"/>
  <c r="O10" i="1"/>
  <c r="AE10" i="1"/>
  <c r="AO10" i="1"/>
  <c r="O11" i="1"/>
  <c r="AE11" i="1"/>
  <c r="AJ11" i="1"/>
  <c r="BD11" i="1"/>
  <c r="O12" i="1"/>
  <c r="AE12" i="1"/>
  <c r="BD12" i="1"/>
  <c r="O13" i="1"/>
  <c r="AJ13" i="1"/>
  <c r="AO13" i="1"/>
  <c r="BD13" i="1"/>
  <c r="O14" i="1"/>
  <c r="AJ14" i="1"/>
  <c r="AO14" i="1"/>
  <c r="O15" i="1"/>
  <c r="AE15" i="1"/>
  <c r="AJ15" i="1"/>
  <c r="O16" i="1"/>
  <c r="AE16" i="1"/>
  <c r="AO16" i="1"/>
  <c r="BD16" i="1"/>
  <c r="O17" i="1"/>
  <c r="AO17" i="1"/>
  <c r="BD17" i="1"/>
  <c r="O18" i="1"/>
  <c r="AE18" i="1"/>
  <c r="AJ18" i="1"/>
  <c r="AO18" i="1"/>
  <c r="O19" i="1"/>
  <c r="AE19" i="1"/>
  <c r="AJ19" i="1"/>
  <c r="BD19" i="1"/>
  <c r="O20" i="1"/>
  <c r="AE20" i="1"/>
  <c r="BD20" i="1"/>
  <c r="O21" i="1"/>
  <c r="AJ21" i="1"/>
  <c r="AO21" i="1"/>
  <c r="BD21" i="1"/>
  <c r="AO3" i="1"/>
  <c r="AJ3" i="1"/>
  <c r="AE3" i="1"/>
  <c r="O3" i="1"/>
  <c r="AO5" i="1" s="1"/>
  <c r="AE21" i="1" l="1"/>
  <c r="AO19" i="1"/>
  <c r="AJ16" i="1"/>
  <c r="BD14" i="1"/>
  <c r="AE13" i="1"/>
  <c r="AO11" i="1"/>
  <c r="AJ8" i="1"/>
  <c r="BD6" i="1"/>
  <c r="AE5" i="1"/>
  <c r="AO9" i="1"/>
  <c r="AJ6" i="1"/>
  <c r="BD4" i="1"/>
  <c r="AO20" i="1"/>
  <c r="AJ17" i="1"/>
  <c r="BD15" i="1"/>
  <c r="AE14" i="1"/>
  <c r="AO12" i="1"/>
  <c r="AJ9" i="1"/>
  <c r="BD7" i="1"/>
  <c r="AE6" i="1"/>
  <c r="AO4" i="1"/>
  <c r="BD3" i="1"/>
  <c r="AJ20" i="1"/>
  <c r="BD18" i="1"/>
  <c r="AE17" i="1"/>
  <c r="AO15" i="1"/>
  <c r="AJ12" i="1"/>
  <c r="BD10" i="1"/>
  <c r="AE9" i="1"/>
  <c r="AO7" i="1"/>
  <c r="AJ4" i="1"/>
  <c r="AJ10" i="1"/>
  <c r="BD8" i="1"/>
  <c r="AE7" i="1"/>
</calcChain>
</file>

<file path=xl/sharedStrings.xml><?xml version="1.0" encoding="utf-8"?>
<sst xmlns="http://schemas.openxmlformats.org/spreadsheetml/2006/main" count="435" uniqueCount="143">
  <si>
    <t>Sous ensemble</t>
  </si>
  <si>
    <t>Décomposition</t>
  </si>
  <si>
    <t>N° Plan / Nomenclature</t>
  </si>
  <si>
    <t>Ind</t>
  </si>
  <si>
    <t>NA</t>
  </si>
  <si>
    <t>Designation</t>
  </si>
  <si>
    <t>Ref fabricant</t>
  </si>
  <si>
    <t>Fabricant</t>
  </si>
  <si>
    <t>Ref distributeur</t>
  </si>
  <si>
    <t>Distributeur</t>
  </si>
  <si>
    <t>Symbôle</t>
  </si>
  <si>
    <t>Qté
unit</t>
  </si>
  <si>
    <t>Coef</t>
  </si>
  <si>
    <t>Qté
totale</t>
  </si>
  <si>
    <t>Delai souhaité</t>
  </si>
  <si>
    <t>Exi.Q</t>
  </si>
  <si>
    <t>Affectation</t>
  </si>
  <si>
    <t>Type</t>
  </si>
  <si>
    <t>Fabrication</t>
  </si>
  <si>
    <t>Traitements surface 1</t>
  </si>
  <si>
    <t>Traitements
surface 2</t>
  </si>
  <si>
    <t>Peinture</t>
  </si>
  <si>
    <t xml:space="preserve">Delai
</t>
  </si>
  <si>
    <t>Observation Etude</t>
  </si>
  <si>
    <t>Statut</t>
  </si>
  <si>
    <t>Consultés</t>
  </si>
  <si>
    <t>Fournis. 1</t>
  </si>
  <si>
    <t>Ddp 1</t>
  </si>
  <si>
    <t>PUHT 1</t>
  </si>
  <si>
    <t>PT HT 1</t>
  </si>
  <si>
    <t>Délai 1</t>
  </si>
  <si>
    <t>Fournis. 2</t>
  </si>
  <si>
    <t>Ddp 2</t>
  </si>
  <si>
    <t>PUHT 2</t>
  </si>
  <si>
    <t>PT HT 2</t>
  </si>
  <si>
    <t>Délai 2</t>
  </si>
  <si>
    <t>Fournis. 3</t>
  </si>
  <si>
    <t>Ddp 3</t>
  </si>
  <si>
    <t>PUHT 3</t>
  </si>
  <si>
    <t>PT HT 3</t>
  </si>
  <si>
    <t>Délai 3</t>
  </si>
  <si>
    <t>Fournis. 4</t>
  </si>
  <si>
    <t>Ddp 4</t>
  </si>
  <si>
    <t>PUHT 4</t>
  </si>
  <si>
    <t>PT HT 4</t>
  </si>
  <si>
    <t>Délai 4</t>
  </si>
  <si>
    <t>Fournis. 5</t>
  </si>
  <si>
    <t>Ddp 5</t>
  </si>
  <si>
    <t>PUHT 5</t>
  </si>
  <si>
    <t>PT HT 5</t>
  </si>
  <si>
    <t>Délai 5</t>
  </si>
  <si>
    <t>Fournisseur retenu</t>
  </si>
  <si>
    <t xml:space="preserve">N° Cde </t>
  </si>
  <si>
    <t>Prix Unitaire HT</t>
  </si>
  <si>
    <t>Prix Total HT</t>
  </si>
  <si>
    <t>Délai prévu</t>
  </si>
  <si>
    <t>Observation commande</t>
  </si>
  <si>
    <t>Décomposition2</t>
  </si>
  <si>
    <t>Réception</t>
  </si>
  <si>
    <t>Stock magasin</t>
  </si>
  <si>
    <t>Qté reçu</t>
  </si>
  <si>
    <t>N° BR</t>
  </si>
  <si>
    <t>N°BCR</t>
  </si>
  <si>
    <t>Observation Réception</t>
  </si>
  <si>
    <t>Conformité</t>
  </si>
  <si>
    <t>N° non-conformité</t>
  </si>
  <si>
    <t>Date d'envoi</t>
  </si>
  <si>
    <t>Date retour</t>
  </si>
  <si>
    <t>Observation contrôle</t>
  </si>
  <si>
    <t>Date Conformité OK</t>
  </si>
  <si>
    <t>Date livraison consolidée</t>
  </si>
  <si>
    <t>Délai CTRL prévu</t>
  </si>
  <si>
    <t>ARC</t>
  </si>
  <si>
    <t>N° SAP</t>
  </si>
  <si>
    <t>120/01</t>
  </si>
  <si>
    <t>Oui</t>
  </si>
  <si>
    <t>Non</t>
  </si>
  <si>
    <t>2501-01</t>
  </si>
  <si>
    <t>LIA1500-E2</t>
  </si>
  <si>
    <t>Entretoise</t>
  </si>
  <si>
    <t>A</t>
  </si>
  <si>
    <t>B</t>
  </si>
  <si>
    <t xml:space="preserve">DISTRIB </t>
  </si>
  <si>
    <t>Méca</t>
  </si>
  <si>
    <t>non</t>
  </si>
  <si>
    <t>BPA</t>
  </si>
  <si>
    <t>ABC</t>
  </si>
  <si>
    <t>BCD</t>
  </si>
  <si>
    <t>CDE</t>
  </si>
  <si>
    <t>120/02</t>
  </si>
  <si>
    <t>2501-02</t>
  </si>
  <si>
    <t>LIA1500-E3</t>
  </si>
  <si>
    <t>120/03</t>
  </si>
  <si>
    <t>2501-03</t>
  </si>
  <si>
    <t>LIA1500-E4</t>
  </si>
  <si>
    <t>120/04</t>
  </si>
  <si>
    <t>2501-04</t>
  </si>
  <si>
    <t>LIA1500-E5</t>
  </si>
  <si>
    <t>120/05</t>
  </si>
  <si>
    <t>2501-05</t>
  </si>
  <si>
    <t>LIA1500-E6</t>
  </si>
  <si>
    <t>120/06</t>
  </si>
  <si>
    <t>2501-06</t>
  </si>
  <si>
    <t>LIA1500-E7</t>
  </si>
  <si>
    <t>120/07</t>
  </si>
  <si>
    <t>2501-07</t>
  </si>
  <si>
    <t>LIA1500-E8</t>
  </si>
  <si>
    <t>120/08</t>
  </si>
  <si>
    <t>2501-08</t>
  </si>
  <si>
    <t>LIA1500-E9</t>
  </si>
  <si>
    <t>120/09</t>
  </si>
  <si>
    <t>2501-09</t>
  </si>
  <si>
    <t>LIA1500-E10</t>
  </si>
  <si>
    <t>120/10</t>
  </si>
  <si>
    <t>2501-10</t>
  </si>
  <si>
    <t>LIA1500-E11</t>
  </si>
  <si>
    <t>120/11</t>
  </si>
  <si>
    <t>2501-11</t>
  </si>
  <si>
    <t>LIA1500-E12</t>
  </si>
  <si>
    <t>120/12</t>
  </si>
  <si>
    <t>2501-12</t>
  </si>
  <si>
    <t>LIA1500-E13</t>
  </si>
  <si>
    <t>120/13</t>
  </si>
  <si>
    <t>2501-13</t>
  </si>
  <si>
    <t>LIA1500-E14</t>
  </si>
  <si>
    <t>120/14</t>
  </si>
  <si>
    <t>2501-14</t>
  </si>
  <si>
    <t>LIA1500-E15</t>
  </si>
  <si>
    <t>120/15</t>
  </si>
  <si>
    <t>2501-15</t>
  </si>
  <si>
    <t>LIA1500-E16</t>
  </si>
  <si>
    <t>120/16</t>
  </si>
  <si>
    <t>2501-16</t>
  </si>
  <si>
    <t>LIA1500-E17</t>
  </si>
  <si>
    <t>120/17</t>
  </si>
  <si>
    <t>2501-17</t>
  </si>
  <si>
    <t>LIA1500-E18</t>
  </si>
  <si>
    <t>120/18</t>
  </si>
  <si>
    <t>2501-18</t>
  </si>
  <si>
    <t>LIA1500-E19</t>
  </si>
  <si>
    <t>120/19</t>
  </si>
  <si>
    <t>2501-19</t>
  </si>
  <si>
    <t>LIA1500-E20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</si>
</sst>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€"/>
    <numFmt numFmtId="165" formatCode="dd/mm/yy;@"/>
  </numFmts>
  <fonts count="4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theme="0"/>
      </left>
      <right/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164" fontId="1" fillId="3" borderId="2" xfId="0" applyNumberFormat="1" applyFont="1" applyFill="1" applyBorder="1" applyAlignment="1">
      <alignment horizontal="center" vertical="center" wrapText="1"/>
    </xf>
    <xf numFmtId="165" fontId="1" fillId="3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1" fontId="2" fillId="3" borderId="2" xfId="0" applyNumberFormat="1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165" fontId="1" fillId="4" borderId="2" xfId="0" applyNumberFormat="1" applyFont="1" applyFill="1" applyBorder="1" applyAlignment="1">
      <alignment horizontal="center" vertical="center" wrapText="1"/>
    </xf>
    <xf numFmtId="14" fontId="1" fillId="4" borderId="2" xfId="0" applyNumberFormat="1" applyFont="1" applyFill="1" applyBorder="1" applyAlignment="1">
      <alignment horizontal="center" vertical="center" wrapText="1"/>
    </xf>
    <xf numFmtId="165" fontId="1" fillId="5" borderId="2" xfId="0" applyNumberFormat="1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165" fontId="1" fillId="6" borderId="2" xfId="0" applyNumberFormat="1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FB72C-0D8D-450F-960F-DD412AF1C825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EE56D-4059-4267-AEA2-E2EAEE008DE0}">
  <sheetPr filterMode="1"/>
  <dimension ref="A1:BV21"/>
  <sheetViews>
    <sheetView tabSelected="1" workbookViewId="0">
      <selection activeCell="G17" sqref="G17"/>
    </sheetView>
  </sheetViews>
  <sheetFormatPr baseColWidth="10" defaultRowHeight="14.4" x14ac:dyDescent="0.3"/>
  <sheetData>
    <row r="1" spans="1:74" ht="15" thickBot="1" x14ac:dyDescent="0.35"/>
    <row r="2" spans="1:74" ht="72" x14ac:dyDescent="0.3">
      <c r="A2" s="1" t="s">
        <v>73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18</v>
      </c>
      <c r="U2" s="2" t="s">
        <v>19</v>
      </c>
      <c r="V2" s="2" t="s">
        <v>20</v>
      </c>
      <c r="W2" s="2" t="s">
        <v>21</v>
      </c>
      <c r="X2" s="2" t="s">
        <v>22</v>
      </c>
      <c r="Y2" s="2" t="s">
        <v>23</v>
      </c>
      <c r="Z2" s="2" t="s">
        <v>24</v>
      </c>
      <c r="AA2" s="3" t="s">
        <v>25</v>
      </c>
      <c r="AB2" s="3" t="s">
        <v>26</v>
      </c>
      <c r="AC2" s="3" t="s">
        <v>27</v>
      </c>
      <c r="AD2" s="4" t="s">
        <v>28</v>
      </c>
      <c r="AE2" s="4" t="s">
        <v>29</v>
      </c>
      <c r="AF2" s="5" t="s">
        <v>30</v>
      </c>
      <c r="AG2" s="3" t="s">
        <v>31</v>
      </c>
      <c r="AH2" s="5" t="s">
        <v>32</v>
      </c>
      <c r="AI2" s="4" t="s">
        <v>33</v>
      </c>
      <c r="AJ2" s="4" t="s">
        <v>34</v>
      </c>
      <c r="AK2" s="3" t="s">
        <v>35</v>
      </c>
      <c r="AL2" s="3" t="s">
        <v>36</v>
      </c>
      <c r="AM2" s="3" t="s">
        <v>37</v>
      </c>
      <c r="AN2" s="4" t="s">
        <v>38</v>
      </c>
      <c r="AO2" s="4" t="s">
        <v>39</v>
      </c>
      <c r="AP2" s="3" t="s">
        <v>40</v>
      </c>
      <c r="AQ2" s="3" t="s">
        <v>41</v>
      </c>
      <c r="AR2" s="3" t="s">
        <v>42</v>
      </c>
      <c r="AS2" s="4" t="s">
        <v>43</v>
      </c>
      <c r="AT2" s="4" t="s">
        <v>44</v>
      </c>
      <c r="AU2" s="3" t="s">
        <v>45</v>
      </c>
      <c r="AV2" s="3" t="s">
        <v>46</v>
      </c>
      <c r="AW2" s="3" t="s">
        <v>47</v>
      </c>
      <c r="AX2" s="4" t="s">
        <v>48</v>
      </c>
      <c r="AY2" s="4" t="s">
        <v>49</v>
      </c>
      <c r="AZ2" s="3" t="s">
        <v>50</v>
      </c>
      <c r="BA2" s="6" t="s">
        <v>51</v>
      </c>
      <c r="BB2" s="7" t="s">
        <v>52</v>
      </c>
      <c r="BC2" s="8" t="s">
        <v>53</v>
      </c>
      <c r="BD2" s="8" t="s">
        <v>54</v>
      </c>
      <c r="BE2" s="9" t="s">
        <v>55</v>
      </c>
      <c r="BF2" s="6" t="s">
        <v>56</v>
      </c>
      <c r="BG2" s="10" t="s">
        <v>57</v>
      </c>
      <c r="BH2" s="11" t="s">
        <v>58</v>
      </c>
      <c r="BI2" s="10" t="s">
        <v>59</v>
      </c>
      <c r="BJ2" s="10" t="s">
        <v>60</v>
      </c>
      <c r="BK2" s="10" t="s">
        <v>61</v>
      </c>
      <c r="BL2" s="10" t="s">
        <v>62</v>
      </c>
      <c r="BM2" s="10" t="s">
        <v>63</v>
      </c>
      <c r="BN2" s="12" t="s">
        <v>64</v>
      </c>
      <c r="BO2" s="12" t="s">
        <v>65</v>
      </c>
      <c r="BP2" s="12" t="s">
        <v>66</v>
      </c>
      <c r="BQ2" s="12" t="s">
        <v>67</v>
      </c>
      <c r="BR2" s="12" t="s">
        <v>68</v>
      </c>
      <c r="BS2" s="13" t="s">
        <v>69</v>
      </c>
      <c r="BT2" s="14" t="s">
        <v>70</v>
      </c>
      <c r="BU2" s="14" t="s">
        <v>71</v>
      </c>
      <c r="BV2" s="15" t="s">
        <v>72</v>
      </c>
    </row>
    <row r="3" spans="1:74" hidden="1" x14ac:dyDescent="0.3">
      <c r="A3">
        <v>950000120</v>
      </c>
      <c r="B3" t="s">
        <v>74</v>
      </c>
      <c r="C3" t="s">
        <v>75</v>
      </c>
      <c r="D3" t="s">
        <v>77</v>
      </c>
      <c r="E3" t="s">
        <v>78</v>
      </c>
      <c r="G3" t="s">
        <v>79</v>
      </c>
      <c r="H3" t="s">
        <v>80</v>
      </c>
      <c r="I3" t="s">
        <v>81</v>
      </c>
      <c r="J3" t="s">
        <v>82</v>
      </c>
      <c r="L3">
        <v>500010235</v>
      </c>
      <c r="M3">
        <v>5</v>
      </c>
      <c r="N3">
        <v>2</v>
      </c>
      <c r="O3">
        <f>+M3*N3</f>
        <v>10</v>
      </c>
      <c r="P3" s="16">
        <v>44228</v>
      </c>
      <c r="Q3" t="s">
        <v>80</v>
      </c>
      <c r="S3" t="s">
        <v>83</v>
      </c>
      <c r="U3" t="s">
        <v>76</v>
      </c>
      <c r="V3" t="s">
        <v>84</v>
      </c>
      <c r="W3" t="s">
        <v>84</v>
      </c>
      <c r="Z3" t="s">
        <v>85</v>
      </c>
      <c r="AA3">
        <v>1</v>
      </c>
      <c r="AB3" t="s">
        <v>86</v>
      </c>
      <c r="AD3">
        <v>50</v>
      </c>
      <c r="AE3">
        <f>+AD3*$O$3</f>
        <v>500</v>
      </c>
      <c r="AF3" s="16">
        <v>44348</v>
      </c>
      <c r="AG3" t="s">
        <v>87</v>
      </c>
      <c r="AH3" s="16"/>
      <c r="AI3">
        <v>100</v>
      </c>
      <c r="AJ3">
        <f>+AI3*$O$3</f>
        <v>1000</v>
      </c>
      <c r="AK3" s="16">
        <v>44228</v>
      </c>
      <c r="AL3" t="s">
        <v>88</v>
      </c>
      <c r="AN3">
        <v>70</v>
      </c>
      <c r="AO3">
        <f>+AN3*$O$3</f>
        <v>700</v>
      </c>
      <c r="AP3" s="16">
        <v>44256</v>
      </c>
      <c r="BA3" t="s">
        <v>88</v>
      </c>
      <c r="BB3">
        <v>50012023</v>
      </c>
      <c r="BC3">
        <v>70</v>
      </c>
      <c r="BD3">
        <f>+BC3*$O$3</f>
        <v>700</v>
      </c>
      <c r="BE3" s="16">
        <v>44256</v>
      </c>
      <c r="BG3" t="s">
        <v>84</v>
      </c>
    </row>
    <row r="4" spans="1:74" hidden="1" x14ac:dyDescent="0.3">
      <c r="A4">
        <v>950000121</v>
      </c>
      <c r="B4" t="s">
        <v>89</v>
      </c>
      <c r="C4" t="s">
        <v>75</v>
      </c>
      <c r="D4" t="s">
        <v>90</v>
      </c>
      <c r="E4" t="s">
        <v>91</v>
      </c>
      <c r="G4" t="s">
        <v>79</v>
      </c>
      <c r="H4" t="s">
        <v>80</v>
      </c>
      <c r="I4" t="s">
        <v>81</v>
      </c>
      <c r="J4" t="s">
        <v>82</v>
      </c>
      <c r="L4">
        <v>500010235</v>
      </c>
      <c r="M4">
        <v>5</v>
      </c>
      <c r="N4">
        <v>2</v>
      </c>
      <c r="O4">
        <f t="shared" ref="O4:O21" si="0">+M4*N4</f>
        <v>10</v>
      </c>
      <c r="P4" s="16">
        <v>44229</v>
      </c>
      <c r="Q4" t="s">
        <v>80</v>
      </c>
      <c r="S4" t="s">
        <v>83</v>
      </c>
      <c r="U4" t="s">
        <v>76</v>
      </c>
      <c r="V4" t="s">
        <v>84</v>
      </c>
      <c r="W4" t="s">
        <v>84</v>
      </c>
      <c r="Z4" t="s">
        <v>85</v>
      </c>
      <c r="AA4">
        <v>2</v>
      </c>
      <c r="AB4" t="s">
        <v>86</v>
      </c>
      <c r="AD4">
        <v>51</v>
      </c>
      <c r="AE4">
        <f t="shared" ref="AE4:AE21" si="1">+AD4*$O$3</f>
        <v>510</v>
      </c>
      <c r="AF4" s="16">
        <v>44349</v>
      </c>
      <c r="AG4" t="s">
        <v>87</v>
      </c>
      <c r="AH4" s="16"/>
      <c r="AI4">
        <v>101</v>
      </c>
      <c r="AJ4">
        <f t="shared" ref="AJ4:AJ21" si="2">+AI4*$O$3</f>
        <v>1010</v>
      </c>
      <c r="AK4" s="16">
        <v>44229</v>
      </c>
      <c r="AL4" t="s">
        <v>88</v>
      </c>
      <c r="AN4">
        <v>71</v>
      </c>
      <c r="AO4">
        <f t="shared" ref="AO4:AO21" si="3">+AN4*$O$3</f>
        <v>710</v>
      </c>
      <c r="AP4" s="16">
        <v>44257</v>
      </c>
      <c r="BA4" t="s">
        <v>88</v>
      </c>
      <c r="BB4">
        <v>50012023</v>
      </c>
      <c r="BC4">
        <v>70</v>
      </c>
      <c r="BD4">
        <f t="shared" ref="BD4:BD21" si="4">+BC4*$O$3</f>
        <v>700</v>
      </c>
      <c r="BE4" s="16">
        <v>44257</v>
      </c>
      <c r="BG4" t="s">
        <v>84</v>
      </c>
    </row>
    <row r="5" spans="1:74" hidden="1" x14ac:dyDescent="0.3">
      <c r="A5">
        <v>950000122</v>
      </c>
      <c r="B5" t="s">
        <v>92</v>
      </c>
      <c r="C5" t="s">
        <v>75</v>
      </c>
      <c r="D5" t="s">
        <v>93</v>
      </c>
      <c r="E5" t="s">
        <v>94</v>
      </c>
      <c r="G5" t="s">
        <v>79</v>
      </c>
      <c r="H5" t="s">
        <v>80</v>
      </c>
      <c r="I5" t="s">
        <v>81</v>
      </c>
      <c r="J5" t="s">
        <v>82</v>
      </c>
      <c r="L5">
        <v>500010235</v>
      </c>
      <c r="M5">
        <v>5</v>
      </c>
      <c r="N5">
        <v>2</v>
      </c>
      <c r="O5">
        <f t="shared" si="0"/>
        <v>10</v>
      </c>
      <c r="P5" s="16">
        <v>44230</v>
      </c>
      <c r="Q5" t="s">
        <v>80</v>
      </c>
      <c r="S5" t="s">
        <v>83</v>
      </c>
      <c r="U5" t="s">
        <v>76</v>
      </c>
      <c r="V5" t="s">
        <v>84</v>
      </c>
      <c r="W5" t="s">
        <v>84</v>
      </c>
      <c r="Z5" t="s">
        <v>85</v>
      </c>
      <c r="AA5">
        <v>3</v>
      </c>
      <c r="AB5" t="s">
        <v>86</v>
      </c>
      <c r="AD5">
        <v>52</v>
      </c>
      <c r="AE5">
        <f t="shared" si="1"/>
        <v>520</v>
      </c>
      <c r="AF5" s="16">
        <v>44350</v>
      </c>
      <c r="AG5" t="s">
        <v>87</v>
      </c>
      <c r="AH5" s="16"/>
      <c r="AI5">
        <v>102</v>
      </c>
      <c r="AJ5">
        <f t="shared" si="2"/>
        <v>1020</v>
      </c>
      <c r="AK5" s="16">
        <v>44230</v>
      </c>
      <c r="AL5" t="s">
        <v>88</v>
      </c>
      <c r="AN5">
        <v>72</v>
      </c>
      <c r="AO5">
        <f t="shared" si="3"/>
        <v>720</v>
      </c>
      <c r="AP5" s="16">
        <v>44258</v>
      </c>
      <c r="BA5" t="s">
        <v>88</v>
      </c>
      <c r="BB5">
        <v>50012023</v>
      </c>
      <c r="BC5">
        <v>70</v>
      </c>
      <c r="BD5">
        <f t="shared" si="4"/>
        <v>700</v>
      </c>
      <c r="BE5" s="16">
        <v>44258</v>
      </c>
      <c r="BG5" t="s">
        <v>84</v>
      </c>
    </row>
    <row r="6" spans="1:74" hidden="1" x14ac:dyDescent="0.3">
      <c r="A6">
        <v>950000123</v>
      </c>
      <c r="B6" t="s">
        <v>95</v>
      </c>
      <c r="C6" t="s">
        <v>75</v>
      </c>
      <c r="D6" t="s">
        <v>96</v>
      </c>
      <c r="E6" t="s">
        <v>97</v>
      </c>
      <c r="G6" t="s">
        <v>79</v>
      </c>
      <c r="H6" t="s">
        <v>80</v>
      </c>
      <c r="I6" t="s">
        <v>81</v>
      </c>
      <c r="J6" t="s">
        <v>82</v>
      </c>
      <c r="L6">
        <v>500010235</v>
      </c>
      <c r="M6">
        <v>5</v>
      </c>
      <c r="N6">
        <v>2</v>
      </c>
      <c r="O6">
        <f t="shared" si="0"/>
        <v>10</v>
      </c>
      <c r="P6" s="16">
        <v>44231</v>
      </c>
      <c r="Q6" t="s">
        <v>80</v>
      </c>
      <c r="S6" t="s">
        <v>83</v>
      </c>
      <c r="U6" t="s">
        <v>76</v>
      </c>
      <c r="V6" t="s">
        <v>84</v>
      </c>
      <c r="W6" t="s">
        <v>84</v>
      </c>
      <c r="Z6" t="s">
        <v>85</v>
      </c>
      <c r="AA6">
        <v>4</v>
      </c>
      <c r="AB6" t="s">
        <v>86</v>
      </c>
      <c r="AD6">
        <v>53</v>
      </c>
      <c r="AE6">
        <f t="shared" si="1"/>
        <v>530</v>
      </c>
      <c r="AF6" s="16">
        <v>44351</v>
      </c>
      <c r="AG6" t="s">
        <v>87</v>
      </c>
      <c r="AH6" s="16"/>
      <c r="AI6">
        <v>103</v>
      </c>
      <c r="AJ6">
        <f t="shared" si="2"/>
        <v>1030</v>
      </c>
      <c r="AK6" s="16">
        <v>44231</v>
      </c>
      <c r="AL6" t="s">
        <v>88</v>
      </c>
      <c r="AN6">
        <v>73</v>
      </c>
      <c r="AO6">
        <f t="shared" si="3"/>
        <v>730</v>
      </c>
      <c r="AP6" s="16">
        <v>44259</v>
      </c>
      <c r="BA6" t="s">
        <v>88</v>
      </c>
      <c r="BB6">
        <v>50012023</v>
      </c>
      <c r="BC6">
        <v>70</v>
      </c>
      <c r="BD6">
        <f t="shared" si="4"/>
        <v>700</v>
      </c>
      <c r="BE6" s="16">
        <v>44259</v>
      </c>
      <c r="BG6" t="s">
        <v>84</v>
      </c>
    </row>
    <row r="7" spans="1:74" hidden="1" x14ac:dyDescent="0.3">
      <c r="A7">
        <v>950000124</v>
      </c>
      <c r="B7" t="s">
        <v>98</v>
      </c>
      <c r="C7" t="s">
        <v>75</v>
      </c>
      <c r="D7" t="s">
        <v>99</v>
      </c>
      <c r="E7" t="s">
        <v>100</v>
      </c>
      <c r="G7" t="s">
        <v>79</v>
      </c>
      <c r="H7" t="s">
        <v>80</v>
      </c>
      <c r="I7" t="s">
        <v>81</v>
      </c>
      <c r="J7" t="s">
        <v>82</v>
      </c>
      <c r="L7">
        <v>500010235</v>
      </c>
      <c r="M7">
        <v>5</v>
      </c>
      <c r="N7">
        <v>2</v>
      </c>
      <c r="O7">
        <f t="shared" si="0"/>
        <v>10</v>
      </c>
      <c r="P7" s="16">
        <v>44232</v>
      </c>
      <c r="Q7" t="s">
        <v>80</v>
      </c>
      <c r="S7" t="s">
        <v>83</v>
      </c>
      <c r="U7" t="s">
        <v>76</v>
      </c>
      <c r="V7" t="s">
        <v>84</v>
      </c>
      <c r="W7" t="s">
        <v>84</v>
      </c>
      <c r="Z7" t="s">
        <v>85</v>
      </c>
      <c r="AA7">
        <v>5</v>
      </c>
      <c r="AB7" t="s">
        <v>86</v>
      </c>
      <c r="AD7">
        <v>54</v>
      </c>
      <c r="AE7">
        <f t="shared" si="1"/>
        <v>540</v>
      </c>
      <c r="AF7" s="16">
        <v>44352</v>
      </c>
      <c r="AG7" t="s">
        <v>87</v>
      </c>
      <c r="AH7" s="16"/>
      <c r="AI7">
        <v>104</v>
      </c>
      <c r="AJ7">
        <f t="shared" si="2"/>
        <v>1040</v>
      </c>
      <c r="AK7" s="16">
        <v>44232</v>
      </c>
      <c r="AL7" t="s">
        <v>88</v>
      </c>
      <c r="AN7">
        <v>74</v>
      </c>
      <c r="AO7">
        <f t="shared" si="3"/>
        <v>740</v>
      </c>
      <c r="AP7" s="16">
        <v>44260</v>
      </c>
      <c r="BA7" t="s">
        <v>88</v>
      </c>
      <c r="BB7">
        <v>50012023</v>
      </c>
      <c r="BC7">
        <v>70</v>
      </c>
      <c r="BD7">
        <f t="shared" si="4"/>
        <v>700</v>
      </c>
      <c r="BE7" s="16">
        <v>44260</v>
      </c>
      <c r="BG7" t="s">
        <v>84</v>
      </c>
    </row>
    <row r="8" spans="1:74" hidden="1" x14ac:dyDescent="0.3">
      <c r="A8">
        <v>950000125</v>
      </c>
      <c r="B8" t="s">
        <v>101</v>
      </c>
      <c r="C8" t="s">
        <v>75</v>
      </c>
      <c r="D8" t="s">
        <v>102</v>
      </c>
      <c r="E8" t="s">
        <v>103</v>
      </c>
      <c r="G8" t="s">
        <v>79</v>
      </c>
      <c r="H8" t="s">
        <v>80</v>
      </c>
      <c r="I8" t="s">
        <v>81</v>
      </c>
      <c r="J8" t="s">
        <v>82</v>
      </c>
      <c r="L8">
        <v>500010235</v>
      </c>
      <c r="M8">
        <v>5</v>
      </c>
      <c r="N8">
        <v>2</v>
      </c>
      <c r="O8">
        <f t="shared" si="0"/>
        <v>10</v>
      </c>
      <c r="P8" s="16">
        <v>44233</v>
      </c>
      <c r="Q8" t="s">
        <v>80</v>
      </c>
      <c r="S8" t="s">
        <v>83</v>
      </c>
      <c r="U8" t="s">
        <v>76</v>
      </c>
      <c r="V8" t="s">
        <v>84</v>
      </c>
      <c r="W8" t="s">
        <v>84</v>
      </c>
      <c r="Z8" t="s">
        <v>85</v>
      </c>
      <c r="AA8">
        <v>6</v>
      </c>
      <c r="AB8" t="s">
        <v>86</v>
      </c>
      <c r="AD8">
        <v>55</v>
      </c>
      <c r="AE8">
        <f t="shared" si="1"/>
        <v>550</v>
      </c>
      <c r="AF8" s="16">
        <v>44353</v>
      </c>
      <c r="AG8" t="s">
        <v>87</v>
      </c>
      <c r="AH8" s="16"/>
      <c r="AI8">
        <v>105</v>
      </c>
      <c r="AJ8">
        <f t="shared" si="2"/>
        <v>1050</v>
      </c>
      <c r="AK8" s="16">
        <v>44233</v>
      </c>
      <c r="AL8" t="s">
        <v>88</v>
      </c>
      <c r="AN8">
        <v>75</v>
      </c>
      <c r="AO8">
        <f t="shared" si="3"/>
        <v>750</v>
      </c>
      <c r="AP8" s="16">
        <v>44261</v>
      </c>
      <c r="BA8" t="s">
        <v>88</v>
      </c>
      <c r="BB8">
        <v>50012023</v>
      </c>
      <c r="BC8">
        <v>70</v>
      </c>
      <c r="BD8">
        <f t="shared" si="4"/>
        <v>700</v>
      </c>
      <c r="BE8" s="16">
        <v>44261</v>
      </c>
      <c r="BG8" t="s">
        <v>84</v>
      </c>
    </row>
    <row r="9" spans="1:74" hidden="1" x14ac:dyDescent="0.3">
      <c r="A9">
        <v>950000126</v>
      </c>
      <c r="B9" t="s">
        <v>104</v>
      </c>
      <c r="C9" t="s">
        <v>75</v>
      </c>
      <c r="D9" t="s">
        <v>105</v>
      </c>
      <c r="E9" t="s">
        <v>106</v>
      </c>
      <c r="G9" t="s">
        <v>79</v>
      </c>
      <c r="H9" t="s">
        <v>80</v>
      </c>
      <c r="I9" t="s">
        <v>81</v>
      </c>
      <c r="J9" t="s">
        <v>82</v>
      </c>
      <c r="L9">
        <v>500010235</v>
      </c>
      <c r="M9">
        <v>5</v>
      </c>
      <c r="N9">
        <v>2</v>
      </c>
      <c r="O9">
        <f t="shared" si="0"/>
        <v>10</v>
      </c>
      <c r="P9" s="16">
        <v>44234</v>
      </c>
      <c r="Q9" t="s">
        <v>80</v>
      </c>
      <c r="S9" t="s">
        <v>83</v>
      </c>
      <c r="U9" t="s">
        <v>76</v>
      </c>
      <c r="V9" t="s">
        <v>84</v>
      </c>
      <c r="W9" t="s">
        <v>84</v>
      </c>
      <c r="Z9" t="s">
        <v>85</v>
      </c>
      <c r="AA9">
        <v>7</v>
      </c>
      <c r="AB9" t="s">
        <v>86</v>
      </c>
      <c r="AD9">
        <v>56</v>
      </c>
      <c r="AE9">
        <f t="shared" si="1"/>
        <v>560</v>
      </c>
      <c r="AF9" s="16">
        <v>44354</v>
      </c>
      <c r="AG9" t="s">
        <v>87</v>
      </c>
      <c r="AH9" s="16"/>
      <c r="AI9">
        <v>106</v>
      </c>
      <c r="AJ9">
        <f t="shared" si="2"/>
        <v>1060</v>
      </c>
      <c r="AK9" s="16">
        <v>44234</v>
      </c>
      <c r="AL9" t="s">
        <v>88</v>
      </c>
      <c r="AN9">
        <v>76</v>
      </c>
      <c r="AO9">
        <f t="shared" si="3"/>
        <v>760</v>
      </c>
      <c r="AP9" s="16">
        <v>44262</v>
      </c>
      <c r="BA9" t="s">
        <v>88</v>
      </c>
      <c r="BB9">
        <v>50012023</v>
      </c>
      <c r="BC9">
        <v>70</v>
      </c>
      <c r="BD9">
        <f t="shared" si="4"/>
        <v>700</v>
      </c>
      <c r="BE9" s="16">
        <v>44262</v>
      </c>
      <c r="BG9" t="s">
        <v>84</v>
      </c>
    </row>
    <row r="10" spans="1:74" hidden="1" x14ac:dyDescent="0.3">
      <c r="A10">
        <v>950000127</v>
      </c>
      <c r="B10" t="s">
        <v>107</v>
      </c>
      <c r="C10" t="s">
        <v>75</v>
      </c>
      <c r="D10" t="s">
        <v>108</v>
      </c>
      <c r="E10" t="s">
        <v>109</v>
      </c>
      <c r="G10" t="s">
        <v>79</v>
      </c>
      <c r="H10" t="s">
        <v>80</v>
      </c>
      <c r="I10" t="s">
        <v>81</v>
      </c>
      <c r="J10" t="s">
        <v>82</v>
      </c>
      <c r="L10">
        <v>500010235</v>
      </c>
      <c r="M10">
        <v>5</v>
      </c>
      <c r="N10">
        <v>2</v>
      </c>
      <c r="O10">
        <f t="shared" si="0"/>
        <v>10</v>
      </c>
      <c r="P10" s="16">
        <v>44235</v>
      </c>
      <c r="Q10" t="s">
        <v>80</v>
      </c>
      <c r="S10" t="s">
        <v>83</v>
      </c>
      <c r="U10" t="s">
        <v>76</v>
      </c>
      <c r="V10" t="s">
        <v>84</v>
      </c>
      <c r="W10" t="s">
        <v>84</v>
      </c>
      <c r="Z10" t="s">
        <v>85</v>
      </c>
      <c r="AA10">
        <v>8</v>
      </c>
      <c r="AB10" t="s">
        <v>86</v>
      </c>
      <c r="AD10">
        <v>57</v>
      </c>
      <c r="AE10">
        <f t="shared" si="1"/>
        <v>570</v>
      </c>
      <c r="AF10" s="16">
        <v>44355</v>
      </c>
      <c r="AG10" t="s">
        <v>87</v>
      </c>
      <c r="AH10" s="16"/>
      <c r="AI10">
        <v>107</v>
      </c>
      <c r="AJ10">
        <f t="shared" si="2"/>
        <v>1070</v>
      </c>
      <c r="AK10" s="16">
        <v>44235</v>
      </c>
      <c r="AL10" t="s">
        <v>88</v>
      </c>
      <c r="AN10">
        <v>77</v>
      </c>
      <c r="AO10">
        <f t="shared" si="3"/>
        <v>770</v>
      </c>
      <c r="AP10" s="16">
        <v>44263</v>
      </c>
      <c r="BA10" t="s">
        <v>88</v>
      </c>
      <c r="BB10">
        <v>50012023</v>
      </c>
      <c r="BC10">
        <v>70</v>
      </c>
      <c r="BD10">
        <f t="shared" si="4"/>
        <v>700</v>
      </c>
      <c r="BE10" s="16">
        <v>44263</v>
      </c>
      <c r="BG10" t="s">
        <v>84</v>
      </c>
    </row>
    <row r="11" spans="1:74" hidden="1" x14ac:dyDescent="0.3">
      <c r="A11">
        <v>950000128</v>
      </c>
      <c r="B11" t="s">
        <v>110</v>
      </c>
      <c r="C11" t="s">
        <v>75</v>
      </c>
      <c r="D11" t="s">
        <v>111</v>
      </c>
      <c r="E11" t="s">
        <v>112</v>
      </c>
      <c r="G11" t="s">
        <v>79</v>
      </c>
      <c r="H11" t="s">
        <v>80</v>
      </c>
      <c r="I11" t="s">
        <v>81</v>
      </c>
      <c r="J11" t="s">
        <v>82</v>
      </c>
      <c r="L11">
        <v>500010235</v>
      </c>
      <c r="M11">
        <v>5</v>
      </c>
      <c r="N11">
        <v>2</v>
      </c>
      <c r="O11">
        <f t="shared" si="0"/>
        <v>10</v>
      </c>
      <c r="P11" s="16">
        <v>44236</v>
      </c>
      <c r="Q11" t="s">
        <v>80</v>
      </c>
      <c r="S11" t="s">
        <v>83</v>
      </c>
      <c r="U11" t="s">
        <v>76</v>
      </c>
      <c r="V11" t="s">
        <v>84</v>
      </c>
      <c r="W11" t="s">
        <v>84</v>
      </c>
      <c r="Z11" t="s">
        <v>85</v>
      </c>
      <c r="AA11">
        <v>9</v>
      </c>
      <c r="AB11" t="s">
        <v>86</v>
      </c>
      <c r="AD11">
        <v>58</v>
      </c>
      <c r="AE11">
        <f t="shared" si="1"/>
        <v>580</v>
      </c>
      <c r="AF11" s="16">
        <v>44356</v>
      </c>
      <c r="AG11" t="s">
        <v>87</v>
      </c>
      <c r="AH11" s="16"/>
      <c r="AI11">
        <v>108</v>
      </c>
      <c r="AJ11">
        <f t="shared" si="2"/>
        <v>1080</v>
      </c>
      <c r="AK11" s="16">
        <v>44236</v>
      </c>
      <c r="AL11" t="s">
        <v>88</v>
      </c>
      <c r="AN11">
        <v>78</v>
      </c>
      <c r="AO11">
        <f t="shared" si="3"/>
        <v>780</v>
      </c>
      <c r="AP11" s="16">
        <v>44264</v>
      </c>
      <c r="BA11" t="s">
        <v>88</v>
      </c>
      <c r="BB11">
        <v>50012023</v>
      </c>
      <c r="BC11">
        <v>70</v>
      </c>
      <c r="BD11">
        <f t="shared" si="4"/>
        <v>700</v>
      </c>
      <c r="BE11" s="16">
        <v>44264</v>
      </c>
      <c r="BG11" t="s">
        <v>84</v>
      </c>
    </row>
    <row r="12" spans="1:74" hidden="1" x14ac:dyDescent="0.3">
      <c r="A12">
        <v>950000129</v>
      </c>
      <c r="B12" t="s">
        <v>113</v>
      </c>
      <c r="C12" t="s">
        <v>75</v>
      </c>
      <c r="D12" t="s">
        <v>114</v>
      </c>
      <c r="E12" t="s">
        <v>115</v>
      </c>
      <c r="G12" t="s">
        <v>79</v>
      </c>
      <c r="H12" t="s">
        <v>80</v>
      </c>
      <c r="I12" t="s">
        <v>81</v>
      </c>
      <c r="J12" t="s">
        <v>82</v>
      </c>
      <c r="L12">
        <v>500010235</v>
      </c>
      <c r="M12">
        <v>5</v>
      </c>
      <c r="N12">
        <v>2</v>
      </c>
      <c r="O12">
        <f t="shared" si="0"/>
        <v>10</v>
      </c>
      <c r="P12" s="16">
        <v>44237</v>
      </c>
      <c r="Q12" t="s">
        <v>80</v>
      </c>
      <c r="S12" t="s">
        <v>83</v>
      </c>
      <c r="U12" t="s">
        <v>76</v>
      </c>
      <c r="V12" t="s">
        <v>84</v>
      </c>
      <c r="W12" t="s">
        <v>84</v>
      </c>
      <c r="Z12" t="s">
        <v>85</v>
      </c>
      <c r="AA12">
        <v>10</v>
      </c>
      <c r="AB12" t="s">
        <v>86</v>
      </c>
      <c r="AD12">
        <v>59</v>
      </c>
      <c r="AE12">
        <f t="shared" si="1"/>
        <v>590</v>
      </c>
      <c r="AF12" s="16">
        <v>44357</v>
      </c>
      <c r="AG12" t="s">
        <v>87</v>
      </c>
      <c r="AH12" s="16"/>
      <c r="AI12">
        <v>109</v>
      </c>
      <c r="AJ12">
        <f t="shared" si="2"/>
        <v>1090</v>
      </c>
      <c r="AK12" s="16">
        <v>44237</v>
      </c>
      <c r="AL12" t="s">
        <v>88</v>
      </c>
      <c r="AN12">
        <v>79</v>
      </c>
      <c r="AO12">
        <f t="shared" si="3"/>
        <v>790</v>
      </c>
      <c r="AP12" s="16">
        <v>44265</v>
      </c>
      <c r="BA12" t="s">
        <v>88</v>
      </c>
      <c r="BB12">
        <v>50012023</v>
      </c>
      <c r="BC12">
        <v>70</v>
      </c>
      <c r="BD12">
        <f t="shared" si="4"/>
        <v>700</v>
      </c>
      <c r="BE12" s="16">
        <v>44265</v>
      </c>
      <c r="BG12" t="s">
        <v>84</v>
      </c>
    </row>
    <row r="13" spans="1:74" hidden="1" x14ac:dyDescent="0.3">
      <c r="A13">
        <v>950000130</v>
      </c>
      <c r="B13" t="s">
        <v>116</v>
      </c>
      <c r="C13" t="s">
        <v>75</v>
      </c>
      <c r="D13" t="s">
        <v>117</v>
      </c>
      <c r="E13" t="s">
        <v>118</v>
      </c>
      <c r="G13" t="s">
        <v>79</v>
      </c>
      <c r="H13" t="s">
        <v>80</v>
      </c>
      <c r="I13" t="s">
        <v>81</v>
      </c>
      <c r="J13" t="s">
        <v>82</v>
      </c>
      <c r="L13">
        <v>500010235</v>
      </c>
      <c r="M13">
        <v>5</v>
      </c>
      <c r="N13">
        <v>2</v>
      </c>
      <c r="O13">
        <f t="shared" si="0"/>
        <v>10</v>
      </c>
      <c r="P13" s="16">
        <v>44238</v>
      </c>
      <c r="Q13" t="s">
        <v>80</v>
      </c>
      <c r="S13" t="s">
        <v>83</v>
      </c>
      <c r="U13" t="s">
        <v>76</v>
      </c>
      <c r="V13" t="s">
        <v>84</v>
      </c>
      <c r="W13" t="s">
        <v>84</v>
      </c>
      <c r="Z13" t="s">
        <v>85</v>
      </c>
      <c r="AA13">
        <v>11</v>
      </c>
      <c r="AB13" t="s">
        <v>86</v>
      </c>
      <c r="AD13">
        <v>60</v>
      </c>
      <c r="AE13">
        <f t="shared" si="1"/>
        <v>600</v>
      </c>
      <c r="AF13" s="16">
        <v>44358</v>
      </c>
      <c r="AG13" t="s">
        <v>87</v>
      </c>
      <c r="AH13" s="16"/>
      <c r="AI13">
        <v>110</v>
      </c>
      <c r="AJ13">
        <f t="shared" si="2"/>
        <v>1100</v>
      </c>
      <c r="AK13" s="16">
        <v>44238</v>
      </c>
      <c r="AL13" t="s">
        <v>88</v>
      </c>
      <c r="AN13">
        <v>80</v>
      </c>
      <c r="AO13">
        <f t="shared" si="3"/>
        <v>800</v>
      </c>
      <c r="AP13" s="16">
        <v>44266</v>
      </c>
      <c r="BA13" t="s">
        <v>88</v>
      </c>
      <c r="BB13">
        <v>50012023</v>
      </c>
      <c r="BC13">
        <v>70</v>
      </c>
      <c r="BD13">
        <f t="shared" si="4"/>
        <v>700</v>
      </c>
      <c r="BE13" s="16">
        <v>44266</v>
      </c>
      <c r="BG13" t="s">
        <v>84</v>
      </c>
    </row>
    <row r="14" spans="1:74" x14ac:dyDescent="0.3">
      <c r="A14">
        <v>950000131</v>
      </c>
      <c r="B14" t="s">
        <v>119</v>
      </c>
      <c r="C14" t="s">
        <v>75</v>
      </c>
      <c r="D14" t="s">
        <v>120</v>
      </c>
      <c r="E14" t="s">
        <v>121</v>
      </c>
      <c r="G14" t="s">
        <v>79</v>
      </c>
      <c r="H14" t="s">
        <v>80</v>
      </c>
      <c r="I14" t="s">
        <v>81</v>
      </c>
      <c r="J14" t="s">
        <v>82</v>
      </c>
      <c r="L14">
        <v>500010239</v>
      </c>
      <c r="M14">
        <v>5</v>
      </c>
      <c r="N14">
        <v>2</v>
      </c>
      <c r="O14">
        <f t="shared" si="0"/>
        <v>10</v>
      </c>
      <c r="P14" s="16">
        <v>44239</v>
      </c>
      <c r="Q14" t="s">
        <v>80</v>
      </c>
      <c r="S14" t="s">
        <v>83</v>
      </c>
      <c r="U14" t="s">
        <v>76</v>
      </c>
      <c r="V14" t="s">
        <v>84</v>
      </c>
      <c r="W14" t="s">
        <v>84</v>
      </c>
      <c r="Z14" t="s">
        <v>85</v>
      </c>
      <c r="AA14">
        <v>12</v>
      </c>
      <c r="AB14" t="s">
        <v>86</v>
      </c>
      <c r="AD14">
        <v>61</v>
      </c>
      <c r="AE14">
        <f t="shared" si="1"/>
        <v>610</v>
      </c>
      <c r="AF14" s="16">
        <v>44359</v>
      </c>
      <c r="AG14" t="s">
        <v>87</v>
      </c>
      <c r="AH14" s="16"/>
      <c r="AI14">
        <v>111</v>
      </c>
      <c r="AJ14">
        <f t="shared" si="2"/>
        <v>1110</v>
      </c>
      <c r="AK14" s="16">
        <v>44239</v>
      </c>
      <c r="AL14" t="s">
        <v>88</v>
      </c>
      <c r="AN14">
        <v>81</v>
      </c>
      <c r="AO14">
        <f t="shared" si="3"/>
        <v>810</v>
      </c>
      <c r="AP14" s="16">
        <v>44267</v>
      </c>
      <c r="BA14" t="s">
        <v>88</v>
      </c>
      <c r="BB14">
        <v>50012023</v>
      </c>
      <c r="BC14">
        <v>70</v>
      </c>
      <c r="BD14">
        <f t="shared" si="4"/>
        <v>700</v>
      </c>
      <c r="BE14" s="16">
        <v>44267</v>
      </c>
      <c r="BG14" t="s">
        <v>84</v>
      </c>
    </row>
    <row r="15" spans="1:74" x14ac:dyDescent="0.3">
      <c r="A15">
        <v>950000132</v>
      </c>
      <c r="B15" t="s">
        <v>122</v>
      </c>
      <c r="C15" t="s">
        <v>75</v>
      </c>
      <c r="D15" t="s">
        <v>123</v>
      </c>
      <c r="E15" t="s">
        <v>124</v>
      </c>
      <c r="G15" t="s">
        <v>79</v>
      </c>
      <c r="H15" t="s">
        <v>80</v>
      </c>
      <c r="I15" t="s">
        <v>81</v>
      </c>
      <c r="J15" t="s">
        <v>82</v>
      </c>
      <c r="L15">
        <v>500010239</v>
      </c>
      <c r="M15">
        <v>5</v>
      </c>
      <c r="N15">
        <v>2</v>
      </c>
      <c r="O15">
        <f t="shared" si="0"/>
        <v>10</v>
      </c>
      <c r="P15" s="16">
        <v>44240</v>
      </c>
      <c r="Q15" t="s">
        <v>80</v>
      </c>
      <c r="S15" t="s">
        <v>83</v>
      </c>
      <c r="U15" t="s">
        <v>76</v>
      </c>
      <c r="V15" t="s">
        <v>84</v>
      </c>
      <c r="W15" t="s">
        <v>84</v>
      </c>
      <c r="Z15" t="s">
        <v>85</v>
      </c>
      <c r="AA15">
        <v>13</v>
      </c>
      <c r="AB15" t="s">
        <v>86</v>
      </c>
      <c r="AD15">
        <v>62</v>
      </c>
      <c r="AE15">
        <f t="shared" si="1"/>
        <v>620</v>
      </c>
      <c r="AF15" s="16">
        <v>44360</v>
      </c>
      <c r="AG15" t="s">
        <v>87</v>
      </c>
      <c r="AH15" s="16"/>
      <c r="AI15">
        <v>112</v>
      </c>
      <c r="AJ15">
        <f t="shared" si="2"/>
        <v>1120</v>
      </c>
      <c r="AK15" s="16">
        <v>44240</v>
      </c>
      <c r="AL15" t="s">
        <v>88</v>
      </c>
      <c r="AN15">
        <v>82</v>
      </c>
      <c r="AO15">
        <f t="shared" si="3"/>
        <v>820</v>
      </c>
      <c r="AP15" s="16">
        <v>44268</v>
      </c>
      <c r="BA15" t="s">
        <v>88</v>
      </c>
      <c r="BB15">
        <v>50012023</v>
      </c>
      <c r="BC15">
        <v>70</v>
      </c>
      <c r="BD15">
        <f t="shared" si="4"/>
        <v>700</v>
      </c>
      <c r="BE15" s="16">
        <v>44268</v>
      </c>
      <c r="BG15" t="s">
        <v>84</v>
      </c>
    </row>
    <row r="16" spans="1:74" x14ac:dyDescent="0.3">
      <c r="A16">
        <v>950000133</v>
      </c>
      <c r="B16" t="s">
        <v>125</v>
      </c>
      <c r="C16" t="s">
        <v>75</v>
      </c>
      <c r="D16" t="s">
        <v>126</v>
      </c>
      <c r="E16" t="s">
        <v>127</v>
      </c>
      <c r="G16" t="s">
        <v>79</v>
      </c>
      <c r="H16" t="s">
        <v>80</v>
      </c>
      <c r="I16" t="s">
        <v>81</v>
      </c>
      <c r="J16" t="s">
        <v>82</v>
      </c>
      <c r="L16">
        <v>500010239</v>
      </c>
      <c r="M16">
        <v>5</v>
      </c>
      <c r="N16">
        <v>2</v>
      </c>
      <c r="O16">
        <f t="shared" si="0"/>
        <v>10</v>
      </c>
      <c r="P16" s="16">
        <v>44241</v>
      </c>
      <c r="Q16" t="s">
        <v>80</v>
      </c>
      <c r="S16" t="s">
        <v>83</v>
      </c>
      <c r="U16" t="s">
        <v>76</v>
      </c>
      <c r="V16" t="s">
        <v>84</v>
      </c>
      <c r="W16" t="s">
        <v>84</v>
      </c>
      <c r="Z16" t="s">
        <v>85</v>
      </c>
      <c r="AA16">
        <v>14</v>
      </c>
      <c r="AB16" t="s">
        <v>86</v>
      </c>
      <c r="AD16">
        <v>63</v>
      </c>
      <c r="AE16">
        <f t="shared" si="1"/>
        <v>630</v>
      </c>
      <c r="AF16" s="16">
        <v>44361</v>
      </c>
      <c r="AG16" t="s">
        <v>87</v>
      </c>
      <c r="AH16" s="16"/>
      <c r="AI16">
        <v>113</v>
      </c>
      <c r="AJ16">
        <f t="shared" si="2"/>
        <v>1130</v>
      </c>
      <c r="AK16" s="16">
        <v>44241</v>
      </c>
      <c r="AL16" t="s">
        <v>88</v>
      </c>
      <c r="AN16">
        <v>83</v>
      </c>
      <c r="AO16">
        <f t="shared" si="3"/>
        <v>830</v>
      </c>
      <c r="AP16" s="16">
        <v>44269</v>
      </c>
      <c r="BA16" t="s">
        <v>88</v>
      </c>
      <c r="BB16">
        <v>50012023</v>
      </c>
      <c r="BC16">
        <v>70</v>
      </c>
      <c r="BD16">
        <f t="shared" si="4"/>
        <v>700</v>
      </c>
      <c r="BE16" s="16">
        <v>44269</v>
      </c>
      <c r="BG16" t="s">
        <v>84</v>
      </c>
    </row>
    <row r="17" spans="1:59" x14ac:dyDescent="0.3">
      <c r="A17">
        <v>950000134</v>
      </c>
      <c r="B17" t="s">
        <v>128</v>
      </c>
      <c r="C17" t="s">
        <v>75</v>
      </c>
      <c r="D17" t="s">
        <v>129</v>
      </c>
      <c r="E17" t="s">
        <v>130</v>
      </c>
      <c r="G17" t="s">
        <v>79</v>
      </c>
      <c r="H17" t="s">
        <v>80</v>
      </c>
      <c r="I17" t="s">
        <v>81</v>
      </c>
      <c r="J17" t="s">
        <v>82</v>
      </c>
      <c r="L17">
        <v>500010239</v>
      </c>
      <c r="M17">
        <v>5</v>
      </c>
      <c r="N17">
        <v>2</v>
      </c>
      <c r="O17">
        <f t="shared" si="0"/>
        <v>10</v>
      </c>
      <c r="P17" s="16">
        <v>44242</v>
      </c>
      <c r="Q17" t="s">
        <v>80</v>
      </c>
      <c r="S17" t="s">
        <v>83</v>
      </c>
      <c r="U17" t="s">
        <v>76</v>
      </c>
      <c r="V17" t="s">
        <v>84</v>
      </c>
      <c r="W17" t="s">
        <v>84</v>
      </c>
      <c r="Z17" t="s">
        <v>85</v>
      </c>
      <c r="AA17">
        <v>15</v>
      </c>
      <c r="AB17" t="s">
        <v>86</v>
      </c>
      <c r="AD17">
        <v>64</v>
      </c>
      <c r="AE17">
        <f t="shared" si="1"/>
        <v>640</v>
      </c>
      <c r="AF17" s="16">
        <v>44362</v>
      </c>
      <c r="AG17" t="s">
        <v>87</v>
      </c>
      <c r="AH17" s="16"/>
      <c r="AI17">
        <v>114</v>
      </c>
      <c r="AJ17">
        <f t="shared" si="2"/>
        <v>1140</v>
      </c>
      <c r="AK17" s="16">
        <v>44242</v>
      </c>
      <c r="AL17" t="s">
        <v>88</v>
      </c>
      <c r="AN17">
        <v>84</v>
      </c>
      <c r="AO17">
        <f t="shared" si="3"/>
        <v>840</v>
      </c>
      <c r="AP17" s="16">
        <v>44270</v>
      </c>
      <c r="BA17" t="s">
        <v>88</v>
      </c>
      <c r="BB17">
        <v>50012023</v>
      </c>
      <c r="BC17">
        <v>70</v>
      </c>
      <c r="BD17">
        <f t="shared" si="4"/>
        <v>700</v>
      </c>
      <c r="BE17" s="16">
        <v>44270</v>
      </c>
      <c r="BG17" t="s">
        <v>84</v>
      </c>
    </row>
    <row r="18" spans="1:59" x14ac:dyDescent="0.3">
      <c r="A18">
        <v>950000135</v>
      </c>
      <c r="B18" t="s">
        <v>131</v>
      </c>
      <c r="C18" t="s">
        <v>75</v>
      </c>
      <c r="D18" t="s">
        <v>132</v>
      </c>
      <c r="E18" t="s">
        <v>133</v>
      </c>
      <c r="G18" t="s">
        <v>79</v>
      </c>
      <c r="H18" t="s">
        <v>80</v>
      </c>
      <c r="I18" t="s">
        <v>81</v>
      </c>
      <c r="J18" t="s">
        <v>82</v>
      </c>
      <c r="L18">
        <v>500010239</v>
      </c>
      <c r="M18">
        <v>5</v>
      </c>
      <c r="N18">
        <v>2</v>
      </c>
      <c r="O18">
        <f t="shared" si="0"/>
        <v>10</v>
      </c>
      <c r="P18" s="16">
        <v>44243</v>
      </c>
      <c r="Q18" t="s">
        <v>80</v>
      </c>
      <c r="S18" t="s">
        <v>83</v>
      </c>
      <c r="U18" t="s">
        <v>76</v>
      </c>
      <c r="V18" t="s">
        <v>84</v>
      </c>
      <c r="W18" t="s">
        <v>84</v>
      </c>
      <c r="Z18" t="s">
        <v>85</v>
      </c>
      <c r="AA18">
        <v>16</v>
      </c>
      <c r="AB18" t="s">
        <v>86</v>
      </c>
      <c r="AD18">
        <v>65</v>
      </c>
      <c r="AE18">
        <f t="shared" si="1"/>
        <v>650</v>
      </c>
      <c r="AF18" s="16">
        <v>44363</v>
      </c>
      <c r="AG18" t="s">
        <v>87</v>
      </c>
      <c r="AH18" s="16"/>
      <c r="AI18">
        <v>115</v>
      </c>
      <c r="AJ18">
        <f t="shared" si="2"/>
        <v>1150</v>
      </c>
      <c r="AK18" s="16">
        <v>44243</v>
      </c>
      <c r="AL18" t="s">
        <v>88</v>
      </c>
      <c r="AN18">
        <v>85</v>
      </c>
      <c r="AO18">
        <f t="shared" si="3"/>
        <v>850</v>
      </c>
      <c r="AP18" s="16">
        <v>44271</v>
      </c>
      <c r="BA18" t="s">
        <v>88</v>
      </c>
      <c r="BB18">
        <v>50012023</v>
      </c>
      <c r="BC18">
        <v>70</v>
      </c>
      <c r="BD18">
        <f t="shared" si="4"/>
        <v>700</v>
      </c>
      <c r="BE18" s="16">
        <v>44271</v>
      </c>
      <c r="BG18" t="s">
        <v>84</v>
      </c>
    </row>
    <row r="19" spans="1:59" x14ac:dyDescent="0.3">
      <c r="A19">
        <v>950000136</v>
      </c>
      <c r="B19" t="s">
        <v>134</v>
      </c>
      <c r="C19" t="s">
        <v>75</v>
      </c>
      <c r="D19" t="s">
        <v>135</v>
      </c>
      <c r="E19" t="s">
        <v>136</v>
      </c>
      <c r="G19" t="s">
        <v>79</v>
      </c>
      <c r="H19" t="s">
        <v>80</v>
      </c>
      <c r="I19" t="s">
        <v>81</v>
      </c>
      <c r="J19" t="s">
        <v>82</v>
      </c>
      <c r="L19">
        <v>500010239</v>
      </c>
      <c r="M19">
        <v>5</v>
      </c>
      <c r="N19">
        <v>2</v>
      </c>
      <c r="O19">
        <f t="shared" si="0"/>
        <v>10</v>
      </c>
      <c r="P19" s="16">
        <v>44244</v>
      </c>
      <c r="Q19" t="s">
        <v>80</v>
      </c>
      <c r="S19" t="s">
        <v>83</v>
      </c>
      <c r="U19" t="s">
        <v>76</v>
      </c>
      <c r="V19" t="s">
        <v>84</v>
      </c>
      <c r="W19" t="s">
        <v>84</v>
      </c>
      <c r="Z19" t="s">
        <v>85</v>
      </c>
      <c r="AA19">
        <v>17</v>
      </c>
      <c r="AB19" t="s">
        <v>86</v>
      </c>
      <c r="AD19">
        <v>66</v>
      </c>
      <c r="AE19">
        <f t="shared" si="1"/>
        <v>660</v>
      </c>
      <c r="AF19" s="16">
        <v>44364</v>
      </c>
      <c r="AG19" t="s">
        <v>87</v>
      </c>
      <c r="AH19" s="16"/>
      <c r="AI19">
        <v>116</v>
      </c>
      <c r="AJ19">
        <f t="shared" si="2"/>
        <v>1160</v>
      </c>
      <c r="AK19" s="16">
        <v>44244</v>
      </c>
      <c r="AL19" t="s">
        <v>88</v>
      </c>
      <c r="AN19">
        <v>86</v>
      </c>
      <c r="AO19">
        <f t="shared" si="3"/>
        <v>860</v>
      </c>
      <c r="AP19" s="16">
        <v>44272</v>
      </c>
      <c r="BA19" t="s">
        <v>88</v>
      </c>
      <c r="BB19">
        <v>50012023</v>
      </c>
      <c r="BC19">
        <v>70</v>
      </c>
      <c r="BD19">
        <f t="shared" si="4"/>
        <v>700</v>
      </c>
      <c r="BE19" s="16">
        <v>44272</v>
      </c>
      <c r="BG19" t="s">
        <v>84</v>
      </c>
    </row>
    <row r="20" spans="1:59" x14ac:dyDescent="0.3">
      <c r="A20">
        <v>950000137</v>
      </c>
      <c r="B20" t="s">
        <v>137</v>
      </c>
      <c r="C20" t="s">
        <v>75</v>
      </c>
      <c r="D20" t="s">
        <v>138</v>
      </c>
      <c r="E20" t="s">
        <v>139</v>
      </c>
      <c r="G20" t="s">
        <v>79</v>
      </c>
      <c r="H20" t="s">
        <v>80</v>
      </c>
      <c r="I20" t="s">
        <v>81</v>
      </c>
      <c r="J20" t="s">
        <v>82</v>
      </c>
      <c r="L20">
        <v>500010239</v>
      </c>
      <c r="M20">
        <v>5</v>
      </c>
      <c r="N20">
        <v>2</v>
      </c>
      <c r="O20">
        <f t="shared" si="0"/>
        <v>10</v>
      </c>
      <c r="P20" s="16">
        <v>44245</v>
      </c>
      <c r="Q20" t="s">
        <v>80</v>
      </c>
      <c r="S20" t="s">
        <v>83</v>
      </c>
      <c r="U20" t="s">
        <v>76</v>
      </c>
      <c r="V20" t="s">
        <v>84</v>
      </c>
      <c r="W20" t="s">
        <v>84</v>
      </c>
      <c r="Z20" t="s">
        <v>85</v>
      </c>
      <c r="AA20">
        <v>18</v>
      </c>
      <c r="AB20" t="s">
        <v>86</v>
      </c>
      <c r="AD20">
        <v>67</v>
      </c>
      <c r="AE20">
        <f t="shared" si="1"/>
        <v>670</v>
      </c>
      <c r="AF20" s="16">
        <v>44365</v>
      </c>
      <c r="AG20" t="s">
        <v>87</v>
      </c>
      <c r="AH20" s="16"/>
      <c r="AI20">
        <v>117</v>
      </c>
      <c r="AJ20">
        <f t="shared" si="2"/>
        <v>1170</v>
      </c>
      <c r="AK20" s="16">
        <v>44245</v>
      </c>
      <c r="AL20" t="s">
        <v>88</v>
      </c>
      <c r="AN20">
        <v>87</v>
      </c>
      <c r="AO20">
        <f t="shared" si="3"/>
        <v>870</v>
      </c>
      <c r="AP20" s="16">
        <v>44273</v>
      </c>
      <c r="BA20" t="s">
        <v>88</v>
      </c>
      <c r="BB20">
        <v>50012023</v>
      </c>
      <c r="BC20">
        <v>70</v>
      </c>
      <c r="BD20">
        <f t="shared" si="4"/>
        <v>700</v>
      </c>
      <c r="BE20" s="16">
        <v>44273</v>
      </c>
      <c r="BG20" t="s">
        <v>84</v>
      </c>
    </row>
    <row r="21" spans="1:59" x14ac:dyDescent="0.3">
      <c r="A21">
        <v>950000138</v>
      </c>
      <c r="B21" t="s">
        <v>140</v>
      </c>
      <c r="C21" t="s">
        <v>75</v>
      </c>
      <c r="D21" t="s">
        <v>141</v>
      </c>
      <c r="E21" t="s">
        <v>142</v>
      </c>
      <c r="G21" t="s">
        <v>79</v>
      </c>
      <c r="H21" t="s">
        <v>80</v>
      </c>
      <c r="I21" t="s">
        <v>81</v>
      </c>
      <c r="J21" t="s">
        <v>82</v>
      </c>
      <c r="L21">
        <v>500010239</v>
      </c>
      <c r="M21">
        <v>5</v>
      </c>
      <c r="N21">
        <v>2</v>
      </c>
      <c r="O21">
        <f t="shared" si="0"/>
        <v>10</v>
      </c>
      <c r="P21" s="16">
        <v>44246</v>
      </c>
      <c r="Q21" t="s">
        <v>80</v>
      </c>
      <c r="S21" t="s">
        <v>83</v>
      </c>
      <c r="U21" t="s">
        <v>76</v>
      </c>
      <c r="V21" t="s">
        <v>84</v>
      </c>
      <c r="W21" t="s">
        <v>84</v>
      </c>
      <c r="Z21" t="s">
        <v>85</v>
      </c>
      <c r="AA21">
        <v>19</v>
      </c>
      <c r="AB21" t="s">
        <v>86</v>
      </c>
      <c r="AD21">
        <v>68</v>
      </c>
      <c r="AE21">
        <f t="shared" si="1"/>
        <v>680</v>
      </c>
      <c r="AF21" s="16">
        <v>44366</v>
      </c>
      <c r="AG21" t="s">
        <v>87</v>
      </c>
      <c r="AH21" s="16"/>
      <c r="AI21">
        <v>118</v>
      </c>
      <c r="AJ21">
        <f t="shared" si="2"/>
        <v>1180</v>
      </c>
      <c r="AK21" s="16">
        <v>44246</v>
      </c>
      <c r="AL21" t="s">
        <v>88</v>
      </c>
      <c r="AN21">
        <v>88</v>
      </c>
      <c r="AO21">
        <f t="shared" si="3"/>
        <v>880</v>
      </c>
      <c r="AP21" s="16">
        <v>44274</v>
      </c>
      <c r="BA21" t="s">
        <v>88</v>
      </c>
      <c r="BB21">
        <v>50012023</v>
      </c>
      <c r="BC21">
        <v>70</v>
      </c>
      <c r="BD21">
        <f t="shared" si="4"/>
        <v>700</v>
      </c>
      <c r="BE21" s="16">
        <v>44274</v>
      </c>
      <c r="BG21" t="s">
        <v>84</v>
      </c>
    </row>
  </sheetData>
  <autoFilter ref="A2:BV21" xr:uid="{03A81F87-CFD0-4DA5-BF3F-62BD4FB0F6E2}">
    <filterColumn colId="11">
      <filters>
        <filter val="500010239"/>
      </filters>
    </filterColumn>
  </autoFilter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4455E-D040-4085-8E4F-3E802345894F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Pivot</vt:lpstr>
      <vt:lpstr>Révision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CANHOTO Anthony</dc:creator>
  <cp:lastModifiedBy>CANHOTO Anthony</cp:lastModifiedBy>
  <dcterms:created xsi:type="dcterms:W3CDTF">2020-12-14T09:54:10Z</dcterms:created>
  <dcterms:modified xsi:type="dcterms:W3CDTF">2020-12-14T10:14:41Z</dcterms:modified>
</cp:coreProperties>
</file>