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300"/>
  </bookViews>
  <sheets>
    <sheet name="10.1" sheetId="1" r:id="rId1"/>
    <sheet name="10.2" sheetId="2" r:id="rId2"/>
    <sheet name="10.3" sheetId="3" r:id="rId3"/>
  </sheets>
  <definedNames>
    <definedName name="_xlnm._FilterDatabase" localSheetId="0" hidden="1">'10.1'!$A$1:$K$9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G3"/>
  <c r="H3"/>
  <c r="I3"/>
  <c r="G4"/>
  <c r="H4"/>
  <c r="I4"/>
  <c r="G5"/>
  <c r="H5"/>
  <c r="I5"/>
  <c r="G6"/>
  <c r="H6"/>
  <c r="I6"/>
  <c r="G7"/>
  <c r="H7"/>
  <c r="I7"/>
  <c r="G8"/>
  <c r="H8"/>
  <c r="I8"/>
  <c r="G9"/>
  <c r="H9"/>
  <c r="I9"/>
  <c r="I2"/>
  <c r="H2"/>
  <c r="G2"/>
  <c r="K2"/>
  <c r="C15" i="2" l="1"/>
</calcChain>
</file>

<file path=xl/sharedStrings.xml><?xml version="1.0" encoding="utf-8"?>
<sst xmlns="http://schemas.openxmlformats.org/spreadsheetml/2006/main" count="89" uniqueCount="51">
  <si>
    <t>BRAD KITT</t>
  </si>
  <si>
    <t>Acteur</t>
  </si>
  <si>
    <t>Sexe</t>
  </si>
  <si>
    <t>H</t>
  </si>
  <si>
    <t>Nationalité</t>
  </si>
  <si>
    <t>Nbre de films</t>
  </si>
  <si>
    <t>Nbre d'entrée (en millions)</t>
  </si>
  <si>
    <t>T2</t>
  </si>
  <si>
    <t>T3</t>
  </si>
  <si>
    <t>T4</t>
  </si>
  <si>
    <t>T5</t>
  </si>
  <si>
    <t>T6</t>
  </si>
  <si>
    <t>US</t>
  </si>
  <si>
    <t>TOM BRUISE</t>
  </si>
  <si>
    <t>MELANIE GRIFEE</t>
  </si>
  <si>
    <t>LEO DI CARPACCIO</t>
  </si>
  <si>
    <t>MEL GIBBON</t>
  </si>
  <si>
    <t>KEVIN KLOSTER</t>
  </si>
  <si>
    <t>ROBERT DE RINO</t>
  </si>
  <si>
    <t>F</t>
  </si>
  <si>
    <t>SK</t>
  </si>
  <si>
    <t>IT</t>
  </si>
  <si>
    <t>AUS</t>
  </si>
  <si>
    <t>UK</t>
  </si>
  <si>
    <t>Consignes</t>
  </si>
  <si>
    <t>Fenêtre</t>
  </si>
  <si>
    <t>Porte</t>
  </si>
  <si>
    <t>Message</t>
  </si>
  <si>
    <t>-</t>
  </si>
  <si>
    <t>O</t>
  </si>
  <si>
    <t>Attention une des 2 est ouverte</t>
  </si>
  <si>
    <t>Attention il manque une info</t>
  </si>
  <si>
    <t>Attention les 2 sont ouvertes</t>
  </si>
  <si>
    <t>OK</t>
  </si>
  <si>
    <t>NOM</t>
  </si>
  <si>
    <t>Age</t>
  </si>
  <si>
    <t>ancienneté</t>
  </si>
  <si>
    <t>CA mensuel</t>
  </si>
  <si>
    <t>Nbre d'enfants</t>
  </si>
  <si>
    <t>Primes</t>
  </si>
  <si>
    <t>Critère</t>
  </si>
  <si>
    <t>&gt;50 ans</t>
  </si>
  <si>
    <t>Ancienneté</t>
  </si>
  <si>
    <t>NB d'enfants</t>
  </si>
  <si>
    <t>&gt;7ans</t>
  </si>
  <si>
    <t>&gt;5ans</t>
  </si>
  <si>
    <t>&gt;1000€</t>
  </si>
  <si>
    <t>&gt;2000€</t>
  </si>
  <si>
    <t>&gt;=3</t>
  </si>
  <si>
    <t>age</t>
  </si>
  <si>
    <t>GOUIGOUI URSULA</t>
  </si>
</sst>
</file>

<file path=xl/styles.xml><?xml version="1.0" encoding="utf-8"?>
<styleSheet xmlns="http://schemas.openxmlformats.org/spreadsheetml/2006/main">
  <numFmts count="1">
    <numFmt numFmtId="164" formatCode="#,##0.00&quot; €&quot;"/>
  </numFmts>
  <fonts count="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4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4" borderId="0" xfId="1" applyFill="1"/>
    <xf numFmtId="0" fontId="5" fillId="3" borderId="2" xfId="1" applyFont="1" applyFill="1" applyBorder="1" applyAlignment="1">
      <alignment horizontal="center"/>
    </xf>
    <xf numFmtId="0" fontId="5" fillId="3" borderId="5" xfId="1" applyFont="1" applyFill="1" applyBorder="1" applyAlignment="1">
      <alignment horizontal="center"/>
    </xf>
    <xf numFmtId="0" fontId="5" fillId="3" borderId="4" xfId="1" applyFont="1" applyFill="1" applyBorder="1"/>
    <xf numFmtId="0" fontId="3" fillId="4" borderId="6" xfId="1" applyFill="1" applyBorder="1"/>
    <xf numFmtId="0" fontId="3" fillId="4" borderId="7" xfId="1" applyFill="1" applyBorder="1"/>
    <xf numFmtId="0" fontId="3" fillId="4" borderId="8" xfId="1" applyFill="1" applyBorder="1"/>
    <xf numFmtId="49" fontId="3" fillId="4" borderId="7" xfId="1" applyNumberFormat="1" applyFill="1" applyBorder="1"/>
    <xf numFmtId="0" fontId="3" fillId="4" borderId="9" xfId="1" applyFill="1" applyBorder="1"/>
    <xf numFmtId="0" fontId="3" fillId="4" borderId="10" xfId="1" applyFill="1" applyBorder="1"/>
    <xf numFmtId="0" fontId="3" fillId="4" borderId="11" xfId="1" applyFill="1" applyBorder="1"/>
    <xf numFmtId="0" fontId="4" fillId="3" borderId="5" xfId="1" applyFont="1" applyFill="1" applyBorder="1"/>
    <xf numFmtId="0" fontId="5" fillId="4" borderId="9" xfId="1" applyFont="1" applyFill="1" applyBorder="1" applyAlignment="1">
      <alignment horizontal="center"/>
    </xf>
    <xf numFmtId="0" fontId="5" fillId="4" borderId="12" xfId="1" applyFont="1" applyFill="1" applyBorder="1" applyAlignment="1">
      <alignment horizontal="center"/>
    </xf>
    <xf numFmtId="0" fontId="3" fillId="4" borderId="5" xfId="1" applyFill="1" applyBorder="1"/>
    <xf numFmtId="0" fontId="7" fillId="5" borderId="13" xfId="2" applyFont="1" applyFill="1" applyBorder="1"/>
    <xf numFmtId="0" fontId="7" fillId="5" borderId="14" xfId="2" applyFont="1" applyFill="1" applyBorder="1"/>
    <xf numFmtId="164" fontId="7" fillId="5" borderId="14" xfId="2" applyNumberFormat="1" applyFont="1" applyFill="1" applyBorder="1"/>
    <xf numFmtId="164" fontId="7" fillId="5" borderId="15" xfId="2" applyNumberFormat="1" applyFont="1" applyFill="1" applyBorder="1"/>
    <xf numFmtId="0" fontId="6" fillId="4" borderId="16" xfId="2" applyFill="1" applyBorder="1"/>
    <xf numFmtId="0" fontId="6" fillId="4" borderId="17" xfId="2" applyFill="1" applyBorder="1"/>
    <xf numFmtId="164" fontId="6" fillId="4" borderId="17" xfId="2" applyNumberFormat="1" applyFill="1" applyBorder="1"/>
    <xf numFmtId="164" fontId="6" fillId="6" borderId="18" xfId="2" applyNumberFormat="1" applyFill="1" applyBorder="1"/>
    <xf numFmtId="0" fontId="6" fillId="4" borderId="19" xfId="2" applyFill="1" applyBorder="1"/>
    <xf numFmtId="0" fontId="6" fillId="4" borderId="7" xfId="2" applyFill="1" applyBorder="1"/>
    <xf numFmtId="164" fontId="6" fillId="4" borderId="7" xfId="2" applyNumberFormat="1" applyFill="1" applyBorder="1"/>
    <xf numFmtId="164" fontId="6" fillId="6" borderId="20" xfId="2" applyNumberFormat="1" applyFill="1" applyBorder="1"/>
    <xf numFmtId="0" fontId="6" fillId="4" borderId="21" xfId="2" applyFill="1" applyBorder="1"/>
    <xf numFmtId="0" fontId="6" fillId="4" borderId="10" xfId="2" applyFill="1" applyBorder="1"/>
    <xf numFmtId="164" fontId="6" fillId="4" borderId="10" xfId="2" applyNumberFormat="1" applyFill="1" applyBorder="1"/>
    <xf numFmtId="164" fontId="6" fillId="6" borderId="22" xfId="2" applyNumberFormat="1" applyFill="1" applyBorder="1"/>
    <xf numFmtId="0" fontId="0" fillId="0" borderId="1" xfId="0" applyNumberFormat="1" applyBorder="1"/>
    <xf numFmtId="0" fontId="8" fillId="5" borderId="1" xfId="0" applyFont="1" applyFill="1" applyBorder="1"/>
    <xf numFmtId="0" fontId="4" fillId="3" borderId="2" xfId="1" applyFont="1" applyFill="1" applyBorder="1" applyAlignment="1">
      <alignment horizontal="center"/>
    </xf>
    <xf numFmtId="0" fontId="4" fillId="3" borderId="3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/>
    </xf>
    <xf numFmtId="0" fontId="1" fillId="4" borderId="0" xfId="0" applyFont="1" applyFill="1"/>
    <xf numFmtId="0" fontId="0" fillId="0" borderId="1" xfId="0" applyBorder="1" applyAlignment="1"/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K2" sqref="K2"/>
    </sheetView>
  </sheetViews>
  <sheetFormatPr baseColWidth="10" defaultRowHeight="14.4"/>
  <cols>
    <col min="1" max="1" width="19.21875" customWidth="1"/>
    <col min="2" max="2" width="5.44140625" bestFit="1" customWidth="1"/>
    <col min="4" max="4" width="9.77734375" customWidth="1"/>
    <col min="5" max="5" width="13.5546875" customWidth="1"/>
    <col min="6" max="6" width="10.109375" customWidth="1"/>
    <col min="7" max="7" width="8.44140625" customWidth="1"/>
    <col min="8" max="8" width="22.109375" customWidth="1"/>
    <col min="9" max="9" width="23.21875" customWidth="1"/>
    <col min="10" max="10" width="36" customWidth="1"/>
    <col min="11" max="11" width="28" customWidth="1"/>
  </cols>
  <sheetData>
    <row r="1" spans="1:11" ht="28.8">
      <c r="A1" s="2" t="s">
        <v>1</v>
      </c>
      <c r="B1" s="2" t="s">
        <v>2</v>
      </c>
      <c r="C1" s="2" t="s">
        <v>4</v>
      </c>
      <c r="D1" s="3" t="s">
        <v>5</v>
      </c>
      <c r="E1" s="3" t="s">
        <v>6</v>
      </c>
      <c r="F1" s="2" t="s">
        <v>49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</row>
    <row r="2" spans="1:11">
      <c r="A2" s="4" t="s">
        <v>16</v>
      </c>
      <c r="B2" s="4" t="s">
        <v>3</v>
      </c>
      <c r="C2" s="7" t="s">
        <v>22</v>
      </c>
      <c r="D2" s="5">
        <v>14</v>
      </c>
      <c r="E2" s="5">
        <v>150</v>
      </c>
      <c r="F2" s="7">
        <v>8</v>
      </c>
      <c r="G2" s="7" t="str">
        <f>IF(D1&gt;12,"trophée","")</f>
        <v>trophée</v>
      </c>
      <c r="H2" s="7" t="str">
        <f>IF(OR(D1&gt;12,E1&gt;200),"trophée","pas trophée")</f>
        <v>trophée</v>
      </c>
      <c r="I2" s="7" t="str">
        <f>IF(AND(D2&gt;12,E2&gt;200),"trophée","pas trophée")</f>
        <v>pas trophée</v>
      </c>
      <c r="J2" s="7"/>
      <c r="K2" s="6" t="str">
        <f>IF(AND(D2&gt;12,OR(AND(B2="H",C2="US"),AND(C2="SK"))),"T","")</f>
        <v/>
      </c>
    </row>
    <row r="3" spans="1:11">
      <c r="A3" s="4" t="s">
        <v>15</v>
      </c>
      <c r="B3" s="4" t="s">
        <v>3</v>
      </c>
      <c r="C3" s="7" t="s">
        <v>21</v>
      </c>
      <c r="D3" s="5">
        <v>11</v>
      </c>
      <c r="E3" s="5">
        <v>250</v>
      </c>
      <c r="F3" s="7">
        <v>3</v>
      </c>
      <c r="G3" s="7" t="str">
        <f t="shared" ref="G3:G9" si="0">IF(D2&gt;12,"trophée","")</f>
        <v>trophée</v>
      </c>
      <c r="H3" s="7" t="str">
        <f t="shared" ref="H3:H9" si="1">IF(OR(D2&gt;12,E2&gt;200),"trophée","pas trophée")</f>
        <v>trophée</v>
      </c>
      <c r="I3" s="7" t="str">
        <f t="shared" ref="I3:I9" si="2">IF(AND(D3&gt;12,E3&gt;200),"trophée","pas trophée")</f>
        <v>pas trophée</v>
      </c>
      <c r="J3" s="7"/>
      <c r="K3" s="6" t="str">
        <f t="shared" ref="K3:K9" si="3">IF(AND(D3&gt;12,OR(AND(B3="H",C3="US"),AND(C3="SK"))),"T","")</f>
        <v/>
      </c>
    </row>
    <row r="4" spans="1:11">
      <c r="A4" s="4" t="s">
        <v>18</v>
      </c>
      <c r="B4" s="4" t="s">
        <v>3</v>
      </c>
      <c r="C4" s="7" t="s">
        <v>21</v>
      </c>
      <c r="D4" s="5">
        <v>19</v>
      </c>
      <c r="E4" s="5">
        <v>16</v>
      </c>
      <c r="F4" s="7">
        <v>3</v>
      </c>
      <c r="G4" s="7" t="str">
        <f t="shared" si="0"/>
        <v/>
      </c>
      <c r="H4" s="7" t="str">
        <f t="shared" si="1"/>
        <v>trophée</v>
      </c>
      <c r="I4" s="7" t="str">
        <f t="shared" si="2"/>
        <v>pas trophée</v>
      </c>
      <c r="J4" s="7"/>
      <c r="K4" s="6" t="str">
        <f t="shared" si="3"/>
        <v/>
      </c>
    </row>
    <row r="5" spans="1:11">
      <c r="A5" s="4" t="s">
        <v>13</v>
      </c>
      <c r="B5" s="4" t="s">
        <v>3</v>
      </c>
      <c r="C5" s="4" t="s">
        <v>20</v>
      </c>
      <c r="D5" s="5">
        <v>12</v>
      </c>
      <c r="E5" s="5">
        <v>210</v>
      </c>
      <c r="F5" s="45">
        <v>9</v>
      </c>
      <c r="G5" s="7" t="str">
        <f t="shared" si="0"/>
        <v>trophée</v>
      </c>
      <c r="H5" s="7" t="str">
        <f t="shared" si="1"/>
        <v>trophée</v>
      </c>
      <c r="I5" s="7" t="str">
        <f t="shared" si="2"/>
        <v>pas trophée</v>
      </c>
      <c r="J5" s="6"/>
      <c r="K5" s="6" t="str">
        <f t="shared" si="3"/>
        <v/>
      </c>
    </row>
    <row r="6" spans="1:11">
      <c r="A6" s="4" t="s">
        <v>14</v>
      </c>
      <c r="B6" s="4" t="s">
        <v>19</v>
      </c>
      <c r="C6" s="7" t="s">
        <v>20</v>
      </c>
      <c r="D6" s="5">
        <v>8</v>
      </c>
      <c r="E6" s="5">
        <v>170</v>
      </c>
      <c r="F6" s="7">
        <v>5</v>
      </c>
      <c r="G6" s="7" t="str">
        <f t="shared" si="0"/>
        <v/>
      </c>
      <c r="H6" s="7" t="str">
        <f t="shared" si="1"/>
        <v>trophée</v>
      </c>
      <c r="I6" s="7" t="str">
        <f t="shared" si="2"/>
        <v>pas trophée</v>
      </c>
      <c r="J6" s="7"/>
      <c r="K6" s="6" t="str">
        <f t="shared" si="3"/>
        <v/>
      </c>
    </row>
    <row r="7" spans="1:11">
      <c r="A7" s="4" t="s">
        <v>17</v>
      </c>
      <c r="B7" s="4" t="s">
        <v>3</v>
      </c>
      <c r="C7" s="7" t="s">
        <v>23</v>
      </c>
      <c r="D7" s="5">
        <v>15</v>
      </c>
      <c r="E7" s="5">
        <v>192</v>
      </c>
      <c r="F7" s="7">
        <v>7</v>
      </c>
      <c r="G7" s="7" t="str">
        <f t="shared" si="0"/>
        <v/>
      </c>
      <c r="H7" s="7" t="str">
        <f t="shared" si="1"/>
        <v>pas trophée</v>
      </c>
      <c r="I7" s="7" t="str">
        <f t="shared" si="2"/>
        <v>pas trophée</v>
      </c>
      <c r="J7" s="7"/>
      <c r="K7" s="6" t="str">
        <f t="shared" si="3"/>
        <v/>
      </c>
    </row>
    <row r="8" spans="1:11">
      <c r="A8" s="4" t="s">
        <v>50</v>
      </c>
      <c r="B8" s="4" t="s">
        <v>19</v>
      </c>
      <c r="C8" s="7" t="s">
        <v>20</v>
      </c>
      <c r="D8" s="5">
        <v>24</v>
      </c>
      <c r="E8" s="5">
        <v>480</v>
      </c>
      <c r="F8" s="7">
        <v>18</v>
      </c>
      <c r="G8" s="7" t="str">
        <f t="shared" si="0"/>
        <v>trophée</v>
      </c>
      <c r="H8" s="7" t="str">
        <f t="shared" si="1"/>
        <v>trophée</v>
      </c>
      <c r="I8" s="7" t="str">
        <f t="shared" si="2"/>
        <v>trophée</v>
      </c>
      <c r="J8" s="7"/>
      <c r="K8" s="6" t="str">
        <f t="shared" si="3"/>
        <v>T</v>
      </c>
    </row>
    <row r="9" spans="1:11">
      <c r="A9" s="4" t="s">
        <v>0</v>
      </c>
      <c r="B9" s="4" t="s">
        <v>3</v>
      </c>
      <c r="C9" s="4" t="s">
        <v>12</v>
      </c>
      <c r="D9" s="5">
        <v>16</v>
      </c>
      <c r="E9" s="5">
        <v>135</v>
      </c>
      <c r="F9" s="45">
        <v>8</v>
      </c>
      <c r="G9" s="7" t="str">
        <f t="shared" si="0"/>
        <v>trophée</v>
      </c>
      <c r="H9" s="7" t="str">
        <f t="shared" si="1"/>
        <v>trophée</v>
      </c>
      <c r="I9" s="7" t="str">
        <f t="shared" si="2"/>
        <v>pas trophée</v>
      </c>
      <c r="J9" s="6"/>
      <c r="K9" s="6" t="str">
        <f t="shared" si="3"/>
        <v>T</v>
      </c>
    </row>
    <row r="10" spans="1:11">
      <c r="A10" s="1"/>
    </row>
    <row r="11" spans="1:11">
      <c r="A11" s="1"/>
    </row>
  </sheetData>
  <autoFilter ref="A1:K9"/>
  <sortState ref="A2:K8">
    <sortCondition ref="C2:C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zoomScale="140" zoomScaleNormal="140" workbookViewId="0">
      <selection sqref="A1:C1"/>
    </sheetView>
  </sheetViews>
  <sheetFormatPr baseColWidth="10" defaultRowHeight="13.2"/>
  <cols>
    <col min="1" max="1" width="8" style="8" bestFit="1" customWidth="1"/>
    <col min="2" max="2" width="9.5546875" style="8" customWidth="1"/>
    <col min="3" max="3" width="27.21875" style="8" bestFit="1" customWidth="1"/>
    <col min="4" max="4" width="5.21875" style="8" customWidth="1"/>
    <col min="5" max="5" width="5.5546875" style="44" customWidth="1"/>
    <col min="6" max="6" width="6.21875" style="8" customWidth="1"/>
    <col min="7" max="8" width="4.21875" style="8" bestFit="1" customWidth="1"/>
    <col min="9" max="9" width="27" style="8" bestFit="1" customWidth="1"/>
    <col min="10" max="258" width="11.5546875" style="8"/>
    <col min="259" max="259" width="27.21875" style="8" bestFit="1" customWidth="1"/>
    <col min="260" max="514" width="11.5546875" style="8"/>
    <col min="515" max="515" width="27.21875" style="8" bestFit="1" customWidth="1"/>
    <col min="516" max="770" width="11.5546875" style="8"/>
    <col min="771" max="771" width="27.21875" style="8" bestFit="1" customWidth="1"/>
    <col min="772" max="1026" width="11.5546875" style="8"/>
    <col min="1027" max="1027" width="27.21875" style="8" bestFit="1" customWidth="1"/>
    <col min="1028" max="1282" width="11.5546875" style="8"/>
    <col min="1283" max="1283" width="27.21875" style="8" bestFit="1" customWidth="1"/>
    <col min="1284" max="1538" width="11.5546875" style="8"/>
    <col min="1539" max="1539" width="27.21875" style="8" bestFit="1" customWidth="1"/>
    <col min="1540" max="1794" width="11.5546875" style="8"/>
    <col min="1795" max="1795" width="27.21875" style="8" bestFit="1" customWidth="1"/>
    <col min="1796" max="2050" width="11.5546875" style="8"/>
    <col min="2051" max="2051" width="27.21875" style="8" bestFit="1" customWidth="1"/>
    <col min="2052" max="2306" width="11.5546875" style="8"/>
    <col min="2307" max="2307" width="27.21875" style="8" bestFit="1" customWidth="1"/>
    <col min="2308" max="2562" width="11.5546875" style="8"/>
    <col min="2563" max="2563" width="27.21875" style="8" bestFit="1" customWidth="1"/>
    <col min="2564" max="2818" width="11.5546875" style="8"/>
    <col min="2819" max="2819" width="27.21875" style="8" bestFit="1" customWidth="1"/>
    <col min="2820" max="3074" width="11.5546875" style="8"/>
    <col min="3075" max="3075" width="27.21875" style="8" bestFit="1" customWidth="1"/>
    <col min="3076" max="3330" width="11.5546875" style="8"/>
    <col min="3331" max="3331" width="27.21875" style="8" bestFit="1" customWidth="1"/>
    <col min="3332" max="3586" width="11.5546875" style="8"/>
    <col min="3587" max="3587" width="27.21875" style="8" bestFit="1" customWidth="1"/>
    <col min="3588" max="3842" width="11.5546875" style="8"/>
    <col min="3843" max="3843" width="27.21875" style="8" bestFit="1" customWidth="1"/>
    <col min="3844" max="4098" width="11.5546875" style="8"/>
    <col min="4099" max="4099" width="27.21875" style="8" bestFit="1" customWidth="1"/>
    <col min="4100" max="4354" width="11.5546875" style="8"/>
    <col min="4355" max="4355" width="27.21875" style="8" bestFit="1" customWidth="1"/>
    <col min="4356" max="4610" width="11.5546875" style="8"/>
    <col min="4611" max="4611" width="27.21875" style="8" bestFit="1" customWidth="1"/>
    <col min="4612" max="4866" width="11.5546875" style="8"/>
    <col min="4867" max="4867" width="27.21875" style="8" bestFit="1" customWidth="1"/>
    <col min="4868" max="5122" width="11.5546875" style="8"/>
    <col min="5123" max="5123" width="27.21875" style="8" bestFit="1" customWidth="1"/>
    <col min="5124" max="5378" width="11.5546875" style="8"/>
    <col min="5379" max="5379" width="27.21875" style="8" bestFit="1" customWidth="1"/>
    <col min="5380" max="5634" width="11.5546875" style="8"/>
    <col min="5635" max="5635" width="27.21875" style="8" bestFit="1" customWidth="1"/>
    <col min="5636" max="5890" width="11.5546875" style="8"/>
    <col min="5891" max="5891" width="27.21875" style="8" bestFit="1" customWidth="1"/>
    <col min="5892" max="6146" width="11.5546875" style="8"/>
    <col min="6147" max="6147" width="27.21875" style="8" bestFit="1" customWidth="1"/>
    <col min="6148" max="6402" width="11.5546875" style="8"/>
    <col min="6403" max="6403" width="27.21875" style="8" bestFit="1" customWidth="1"/>
    <col min="6404" max="6658" width="11.5546875" style="8"/>
    <col min="6659" max="6659" width="27.21875" style="8" bestFit="1" customWidth="1"/>
    <col min="6660" max="6914" width="11.5546875" style="8"/>
    <col min="6915" max="6915" width="27.21875" style="8" bestFit="1" customWidth="1"/>
    <col min="6916" max="7170" width="11.5546875" style="8"/>
    <col min="7171" max="7171" width="27.21875" style="8" bestFit="1" customWidth="1"/>
    <col min="7172" max="7426" width="11.5546875" style="8"/>
    <col min="7427" max="7427" width="27.21875" style="8" bestFit="1" customWidth="1"/>
    <col min="7428" max="7682" width="11.5546875" style="8"/>
    <col min="7683" max="7683" width="27.21875" style="8" bestFit="1" customWidth="1"/>
    <col min="7684" max="7938" width="11.5546875" style="8"/>
    <col min="7939" max="7939" width="27.21875" style="8" bestFit="1" customWidth="1"/>
    <col min="7940" max="8194" width="11.5546875" style="8"/>
    <col min="8195" max="8195" width="27.21875" style="8" bestFit="1" customWidth="1"/>
    <col min="8196" max="8450" width="11.5546875" style="8"/>
    <col min="8451" max="8451" width="27.21875" style="8" bestFit="1" customWidth="1"/>
    <col min="8452" max="8706" width="11.5546875" style="8"/>
    <col min="8707" max="8707" width="27.21875" style="8" bestFit="1" customWidth="1"/>
    <col min="8708" max="8962" width="11.5546875" style="8"/>
    <col min="8963" max="8963" width="27.21875" style="8" bestFit="1" customWidth="1"/>
    <col min="8964" max="9218" width="11.5546875" style="8"/>
    <col min="9219" max="9219" width="27.21875" style="8" bestFit="1" customWidth="1"/>
    <col min="9220" max="9474" width="11.5546875" style="8"/>
    <col min="9475" max="9475" width="27.21875" style="8" bestFit="1" customWidth="1"/>
    <col min="9476" max="9730" width="11.5546875" style="8"/>
    <col min="9731" max="9731" width="27.21875" style="8" bestFit="1" customWidth="1"/>
    <col min="9732" max="9986" width="11.5546875" style="8"/>
    <col min="9987" max="9987" width="27.21875" style="8" bestFit="1" customWidth="1"/>
    <col min="9988" max="10242" width="11.5546875" style="8"/>
    <col min="10243" max="10243" width="27.21875" style="8" bestFit="1" customWidth="1"/>
    <col min="10244" max="10498" width="11.5546875" style="8"/>
    <col min="10499" max="10499" width="27.21875" style="8" bestFit="1" customWidth="1"/>
    <col min="10500" max="10754" width="11.5546875" style="8"/>
    <col min="10755" max="10755" width="27.21875" style="8" bestFit="1" customWidth="1"/>
    <col min="10756" max="11010" width="11.5546875" style="8"/>
    <col min="11011" max="11011" width="27.21875" style="8" bestFit="1" customWidth="1"/>
    <col min="11012" max="11266" width="11.5546875" style="8"/>
    <col min="11267" max="11267" width="27.21875" style="8" bestFit="1" customWidth="1"/>
    <col min="11268" max="11522" width="11.5546875" style="8"/>
    <col min="11523" max="11523" width="27.21875" style="8" bestFit="1" customWidth="1"/>
    <col min="11524" max="11778" width="11.5546875" style="8"/>
    <col min="11779" max="11779" width="27.21875" style="8" bestFit="1" customWidth="1"/>
    <col min="11780" max="12034" width="11.5546875" style="8"/>
    <col min="12035" max="12035" width="27.21875" style="8" bestFit="1" customWidth="1"/>
    <col min="12036" max="12290" width="11.5546875" style="8"/>
    <col min="12291" max="12291" width="27.21875" style="8" bestFit="1" customWidth="1"/>
    <col min="12292" max="12546" width="11.5546875" style="8"/>
    <col min="12547" max="12547" width="27.21875" style="8" bestFit="1" customWidth="1"/>
    <col min="12548" max="12802" width="11.5546875" style="8"/>
    <col min="12803" max="12803" width="27.21875" style="8" bestFit="1" customWidth="1"/>
    <col min="12804" max="13058" width="11.5546875" style="8"/>
    <col min="13059" max="13059" width="27.21875" style="8" bestFit="1" customWidth="1"/>
    <col min="13060" max="13314" width="11.5546875" style="8"/>
    <col min="13315" max="13315" width="27.21875" style="8" bestFit="1" customWidth="1"/>
    <col min="13316" max="13570" width="11.5546875" style="8"/>
    <col min="13571" max="13571" width="27.21875" style="8" bestFit="1" customWidth="1"/>
    <col min="13572" max="13826" width="11.5546875" style="8"/>
    <col min="13827" max="13827" width="27.21875" style="8" bestFit="1" customWidth="1"/>
    <col min="13828" max="14082" width="11.5546875" style="8"/>
    <col min="14083" max="14083" width="27.21875" style="8" bestFit="1" customWidth="1"/>
    <col min="14084" max="14338" width="11.5546875" style="8"/>
    <col min="14339" max="14339" width="27.21875" style="8" bestFit="1" customWidth="1"/>
    <col min="14340" max="14594" width="11.5546875" style="8"/>
    <col min="14595" max="14595" width="27.21875" style="8" bestFit="1" customWidth="1"/>
    <col min="14596" max="14850" width="11.5546875" style="8"/>
    <col min="14851" max="14851" width="27.21875" style="8" bestFit="1" customWidth="1"/>
    <col min="14852" max="15106" width="11.5546875" style="8"/>
    <col min="15107" max="15107" width="27.21875" style="8" bestFit="1" customWidth="1"/>
    <col min="15108" max="15362" width="11.5546875" style="8"/>
    <col min="15363" max="15363" width="27.21875" style="8" bestFit="1" customWidth="1"/>
    <col min="15364" max="15618" width="11.5546875" style="8"/>
    <col min="15619" max="15619" width="27.21875" style="8" bestFit="1" customWidth="1"/>
    <col min="15620" max="15874" width="11.5546875" style="8"/>
    <col min="15875" max="15875" width="27.21875" style="8" bestFit="1" customWidth="1"/>
    <col min="15876" max="16130" width="11.5546875" style="8"/>
    <col min="16131" max="16131" width="27.21875" style="8" bestFit="1" customWidth="1"/>
    <col min="16132" max="16384" width="11.5546875" style="8"/>
  </cols>
  <sheetData>
    <row r="1" spans="1:3" ht="13.8" thickBot="1">
      <c r="A1" s="41" t="s">
        <v>24</v>
      </c>
      <c r="B1" s="42"/>
      <c r="C1" s="43"/>
    </row>
    <row r="2" spans="1:3" ht="13.8" thickBot="1">
      <c r="A2" s="9" t="s">
        <v>25</v>
      </c>
      <c r="B2" s="10" t="s">
        <v>26</v>
      </c>
      <c r="C2" s="11" t="s">
        <v>27</v>
      </c>
    </row>
    <row r="3" spans="1:3">
      <c r="A3" s="12" t="s">
        <v>28</v>
      </c>
      <c r="B3" s="13" t="s">
        <v>28</v>
      </c>
      <c r="C3" s="14" t="s">
        <v>28</v>
      </c>
    </row>
    <row r="4" spans="1:3">
      <c r="A4" s="12" t="s">
        <v>29</v>
      </c>
      <c r="B4" s="13" t="s">
        <v>19</v>
      </c>
      <c r="C4" s="14" t="s">
        <v>30</v>
      </c>
    </row>
    <row r="5" spans="1:3">
      <c r="A5" s="12" t="s">
        <v>19</v>
      </c>
      <c r="B5" s="13" t="s">
        <v>29</v>
      </c>
      <c r="C5" s="14" t="s">
        <v>30</v>
      </c>
    </row>
    <row r="6" spans="1:3">
      <c r="A6" s="12" t="s">
        <v>28</v>
      </c>
      <c r="B6" s="13" t="s">
        <v>29</v>
      </c>
      <c r="C6" s="14" t="s">
        <v>31</v>
      </c>
    </row>
    <row r="7" spans="1:3">
      <c r="A7" s="12" t="s">
        <v>28</v>
      </c>
      <c r="B7" s="13" t="s">
        <v>19</v>
      </c>
      <c r="C7" s="14" t="s">
        <v>31</v>
      </c>
    </row>
    <row r="8" spans="1:3">
      <c r="A8" s="12" t="s">
        <v>29</v>
      </c>
      <c r="B8" s="15" t="s">
        <v>28</v>
      </c>
      <c r="C8" s="14" t="s">
        <v>31</v>
      </c>
    </row>
    <row r="9" spans="1:3">
      <c r="A9" s="12" t="s">
        <v>19</v>
      </c>
      <c r="B9" s="15" t="s">
        <v>28</v>
      </c>
      <c r="C9" s="14" t="s">
        <v>31</v>
      </c>
    </row>
    <row r="10" spans="1:3">
      <c r="A10" s="12" t="s">
        <v>29</v>
      </c>
      <c r="B10" s="13" t="s">
        <v>29</v>
      </c>
      <c r="C10" s="14" t="s">
        <v>32</v>
      </c>
    </row>
    <row r="11" spans="1:3" ht="13.8" thickBot="1">
      <c r="A11" s="16" t="s">
        <v>19</v>
      </c>
      <c r="B11" s="17" t="s">
        <v>19</v>
      </c>
      <c r="C11" s="18" t="s">
        <v>33</v>
      </c>
    </row>
    <row r="13" spans="1:3" ht="13.8" thickBot="1"/>
    <row r="14" spans="1:3" ht="13.8" thickBot="1">
      <c r="A14" s="9" t="s">
        <v>25</v>
      </c>
      <c r="B14" s="10" t="s">
        <v>26</v>
      </c>
      <c r="C14" s="19" t="s">
        <v>27</v>
      </c>
    </row>
    <row r="15" spans="1:3" ht="13.8" thickBot="1">
      <c r="A15" s="20" t="s">
        <v>19</v>
      </c>
      <c r="B15" s="21" t="s">
        <v>19</v>
      </c>
      <c r="C15" s="22" t="str">
        <f>IF(OR(AND(A15="-",B15="F"),AND(A15="O",B15="-"),AND(A15="F",B15="-"),AND(A15="-",B15="O")),"Attention il manque une info",IF(OR(AND(A15="O",B15="F"),AND(A15="F",B15="O")),"Attention une des 2 est ouverte",IF(AND(A15="-",B15="-"),"",IF(AND(A15="F",B15="F"),"OK","Attention les 2 sont ouvertes"))))</f>
        <v>OK</v>
      </c>
    </row>
  </sheetData>
  <mergeCells count="1">
    <mergeCell ref="A1:C1"/>
  </mergeCells>
  <dataValidations count="1">
    <dataValidation type="list" allowBlank="1" showInputMessage="1" showErrorMessage="1" sqref="IW5:IX5 WVI983046:WVJ983046 WLM983046:WLN983046 WBQ983046:WBR983046 VRU983046:VRV983046 VHY983046:VHZ983046 UYC983046:UYD983046 UOG983046:UOH983046 UEK983046:UEL983046 TUO983046:TUP983046 TKS983046:TKT983046 TAW983046:TAX983046 SRA983046:SRB983046 SHE983046:SHF983046 RXI983046:RXJ983046 RNM983046:RNN983046 RDQ983046:RDR983046 QTU983046:QTV983046 QJY983046:QJZ983046 QAC983046:QAD983046 PQG983046:PQH983046 PGK983046:PGL983046 OWO983046:OWP983046 OMS983046:OMT983046 OCW983046:OCX983046 NTA983046:NTB983046 NJE983046:NJF983046 MZI983046:MZJ983046 MPM983046:MPN983046 MFQ983046:MFR983046 LVU983046:LVV983046 LLY983046:LLZ983046 LCC983046:LCD983046 KSG983046:KSH983046 KIK983046:KIL983046 JYO983046:JYP983046 JOS983046:JOT983046 JEW983046:JEX983046 IVA983046:IVB983046 ILE983046:ILF983046 IBI983046:IBJ983046 HRM983046:HRN983046 HHQ983046:HHR983046 GXU983046:GXV983046 GNY983046:GNZ983046 GEC983046:GED983046 FUG983046:FUH983046 FKK983046:FKL983046 FAO983046:FAP983046 EQS983046:EQT983046 EGW983046:EGX983046 DXA983046:DXB983046 DNE983046:DNF983046 DDI983046:DDJ983046 CTM983046:CTN983046 CJQ983046:CJR983046 BZU983046:BZV983046 BPY983046:BPZ983046 BGC983046:BGD983046 AWG983046:AWH983046 AMK983046:AML983046 ACO983046:ACP983046 SS983046:ST983046 IW983046:IX983046 A983055:B983055 WVI917510:WVJ917510 WLM917510:WLN917510 WBQ917510:WBR917510 VRU917510:VRV917510 VHY917510:VHZ917510 UYC917510:UYD917510 UOG917510:UOH917510 UEK917510:UEL917510 TUO917510:TUP917510 TKS917510:TKT917510 TAW917510:TAX917510 SRA917510:SRB917510 SHE917510:SHF917510 RXI917510:RXJ917510 RNM917510:RNN917510 RDQ917510:RDR917510 QTU917510:QTV917510 QJY917510:QJZ917510 QAC917510:QAD917510 PQG917510:PQH917510 PGK917510:PGL917510 OWO917510:OWP917510 OMS917510:OMT917510 OCW917510:OCX917510 NTA917510:NTB917510 NJE917510:NJF917510 MZI917510:MZJ917510 MPM917510:MPN917510 MFQ917510:MFR917510 LVU917510:LVV917510 LLY917510:LLZ917510 LCC917510:LCD917510 KSG917510:KSH917510 KIK917510:KIL917510 JYO917510:JYP917510 JOS917510:JOT917510 JEW917510:JEX917510 IVA917510:IVB917510 ILE917510:ILF917510 IBI917510:IBJ917510 HRM917510:HRN917510 HHQ917510:HHR917510 GXU917510:GXV917510 GNY917510:GNZ917510 GEC917510:GED917510 FUG917510:FUH917510 FKK917510:FKL917510 FAO917510:FAP917510 EQS917510:EQT917510 EGW917510:EGX917510 DXA917510:DXB917510 DNE917510:DNF917510 DDI917510:DDJ917510 CTM917510:CTN917510 CJQ917510:CJR917510 BZU917510:BZV917510 BPY917510:BPZ917510 BGC917510:BGD917510 AWG917510:AWH917510 AMK917510:AML917510 ACO917510:ACP917510 SS917510:ST917510 IW917510:IX917510 A917519:B917519 WVI851974:WVJ851974 WLM851974:WLN851974 WBQ851974:WBR851974 VRU851974:VRV851974 VHY851974:VHZ851974 UYC851974:UYD851974 UOG851974:UOH851974 UEK851974:UEL851974 TUO851974:TUP851974 TKS851974:TKT851974 TAW851974:TAX851974 SRA851974:SRB851974 SHE851974:SHF851974 RXI851974:RXJ851974 RNM851974:RNN851974 RDQ851974:RDR851974 QTU851974:QTV851974 QJY851974:QJZ851974 QAC851974:QAD851974 PQG851974:PQH851974 PGK851974:PGL851974 OWO851974:OWP851974 OMS851974:OMT851974 OCW851974:OCX851974 NTA851974:NTB851974 NJE851974:NJF851974 MZI851974:MZJ851974 MPM851974:MPN851974 MFQ851974:MFR851974 LVU851974:LVV851974 LLY851974:LLZ851974 LCC851974:LCD851974 KSG851974:KSH851974 KIK851974:KIL851974 JYO851974:JYP851974 JOS851974:JOT851974 JEW851974:JEX851974 IVA851974:IVB851974 ILE851974:ILF851974 IBI851974:IBJ851974 HRM851974:HRN851974 HHQ851974:HHR851974 GXU851974:GXV851974 GNY851974:GNZ851974 GEC851974:GED851974 FUG851974:FUH851974 FKK851974:FKL851974 FAO851974:FAP851974 EQS851974:EQT851974 EGW851974:EGX851974 DXA851974:DXB851974 DNE851974:DNF851974 DDI851974:DDJ851974 CTM851974:CTN851974 CJQ851974:CJR851974 BZU851974:BZV851974 BPY851974:BPZ851974 BGC851974:BGD851974 AWG851974:AWH851974 AMK851974:AML851974 ACO851974:ACP851974 SS851974:ST851974 IW851974:IX851974 A851983:B851983 WVI786438:WVJ786438 WLM786438:WLN786438 WBQ786438:WBR786438 VRU786438:VRV786438 VHY786438:VHZ786438 UYC786438:UYD786438 UOG786438:UOH786438 UEK786438:UEL786438 TUO786438:TUP786438 TKS786438:TKT786438 TAW786438:TAX786438 SRA786438:SRB786438 SHE786438:SHF786438 RXI786438:RXJ786438 RNM786438:RNN786438 RDQ786438:RDR786438 QTU786438:QTV786438 QJY786438:QJZ786438 QAC786438:QAD786438 PQG786438:PQH786438 PGK786438:PGL786438 OWO786438:OWP786438 OMS786438:OMT786438 OCW786438:OCX786438 NTA786438:NTB786438 NJE786438:NJF786438 MZI786438:MZJ786438 MPM786438:MPN786438 MFQ786438:MFR786438 LVU786438:LVV786438 LLY786438:LLZ786438 LCC786438:LCD786438 KSG786438:KSH786438 KIK786438:KIL786438 JYO786438:JYP786438 JOS786438:JOT786438 JEW786438:JEX786438 IVA786438:IVB786438 ILE786438:ILF786438 IBI786438:IBJ786438 HRM786438:HRN786438 HHQ786438:HHR786438 GXU786438:GXV786438 GNY786438:GNZ786438 GEC786438:GED786438 FUG786438:FUH786438 FKK786438:FKL786438 FAO786438:FAP786438 EQS786438:EQT786438 EGW786438:EGX786438 DXA786438:DXB786438 DNE786438:DNF786438 DDI786438:DDJ786438 CTM786438:CTN786438 CJQ786438:CJR786438 BZU786438:BZV786438 BPY786438:BPZ786438 BGC786438:BGD786438 AWG786438:AWH786438 AMK786438:AML786438 ACO786438:ACP786438 SS786438:ST786438 IW786438:IX786438 A786447:B786447 WVI720902:WVJ720902 WLM720902:WLN720902 WBQ720902:WBR720902 VRU720902:VRV720902 VHY720902:VHZ720902 UYC720902:UYD720902 UOG720902:UOH720902 UEK720902:UEL720902 TUO720902:TUP720902 TKS720902:TKT720902 TAW720902:TAX720902 SRA720902:SRB720902 SHE720902:SHF720902 RXI720902:RXJ720902 RNM720902:RNN720902 RDQ720902:RDR720902 QTU720902:QTV720902 QJY720902:QJZ720902 QAC720902:QAD720902 PQG720902:PQH720902 PGK720902:PGL720902 OWO720902:OWP720902 OMS720902:OMT720902 OCW720902:OCX720902 NTA720902:NTB720902 NJE720902:NJF720902 MZI720902:MZJ720902 MPM720902:MPN720902 MFQ720902:MFR720902 LVU720902:LVV720902 LLY720902:LLZ720902 LCC720902:LCD720902 KSG720902:KSH720902 KIK720902:KIL720902 JYO720902:JYP720902 JOS720902:JOT720902 JEW720902:JEX720902 IVA720902:IVB720902 ILE720902:ILF720902 IBI720902:IBJ720902 HRM720902:HRN720902 HHQ720902:HHR720902 GXU720902:GXV720902 GNY720902:GNZ720902 GEC720902:GED720902 FUG720902:FUH720902 FKK720902:FKL720902 FAO720902:FAP720902 EQS720902:EQT720902 EGW720902:EGX720902 DXA720902:DXB720902 DNE720902:DNF720902 DDI720902:DDJ720902 CTM720902:CTN720902 CJQ720902:CJR720902 BZU720902:BZV720902 BPY720902:BPZ720902 BGC720902:BGD720902 AWG720902:AWH720902 AMK720902:AML720902 ACO720902:ACP720902 SS720902:ST720902 IW720902:IX720902 A720911:B720911 WVI655366:WVJ655366 WLM655366:WLN655366 WBQ655366:WBR655366 VRU655366:VRV655366 VHY655366:VHZ655366 UYC655366:UYD655366 UOG655366:UOH655366 UEK655366:UEL655366 TUO655366:TUP655366 TKS655366:TKT655366 TAW655366:TAX655366 SRA655366:SRB655366 SHE655366:SHF655366 RXI655366:RXJ655366 RNM655366:RNN655366 RDQ655366:RDR655366 QTU655366:QTV655366 QJY655366:QJZ655366 QAC655366:QAD655366 PQG655366:PQH655366 PGK655366:PGL655366 OWO655366:OWP655366 OMS655366:OMT655366 OCW655366:OCX655366 NTA655366:NTB655366 NJE655366:NJF655366 MZI655366:MZJ655366 MPM655366:MPN655366 MFQ655366:MFR655366 LVU655366:LVV655366 LLY655366:LLZ655366 LCC655366:LCD655366 KSG655366:KSH655366 KIK655366:KIL655366 JYO655366:JYP655366 JOS655366:JOT655366 JEW655366:JEX655366 IVA655366:IVB655366 ILE655366:ILF655366 IBI655366:IBJ655366 HRM655366:HRN655366 HHQ655366:HHR655366 GXU655366:GXV655366 GNY655366:GNZ655366 GEC655366:GED655366 FUG655366:FUH655366 FKK655366:FKL655366 FAO655366:FAP655366 EQS655366:EQT655366 EGW655366:EGX655366 DXA655366:DXB655366 DNE655366:DNF655366 DDI655366:DDJ655366 CTM655366:CTN655366 CJQ655366:CJR655366 BZU655366:BZV655366 BPY655366:BPZ655366 BGC655366:BGD655366 AWG655366:AWH655366 AMK655366:AML655366 ACO655366:ACP655366 SS655366:ST655366 IW655366:IX655366 A655375:B655375 WVI589830:WVJ589830 WLM589830:WLN589830 WBQ589830:WBR589830 VRU589830:VRV589830 VHY589830:VHZ589830 UYC589830:UYD589830 UOG589830:UOH589830 UEK589830:UEL589830 TUO589830:TUP589830 TKS589830:TKT589830 TAW589830:TAX589830 SRA589830:SRB589830 SHE589830:SHF589830 RXI589830:RXJ589830 RNM589830:RNN589830 RDQ589830:RDR589830 QTU589830:QTV589830 QJY589830:QJZ589830 QAC589830:QAD589830 PQG589830:PQH589830 PGK589830:PGL589830 OWO589830:OWP589830 OMS589830:OMT589830 OCW589830:OCX589830 NTA589830:NTB589830 NJE589830:NJF589830 MZI589830:MZJ589830 MPM589830:MPN589830 MFQ589830:MFR589830 LVU589830:LVV589830 LLY589830:LLZ589830 LCC589830:LCD589830 KSG589830:KSH589830 KIK589830:KIL589830 JYO589830:JYP589830 JOS589830:JOT589830 JEW589830:JEX589830 IVA589830:IVB589830 ILE589830:ILF589830 IBI589830:IBJ589830 HRM589830:HRN589830 HHQ589830:HHR589830 GXU589830:GXV589830 GNY589830:GNZ589830 GEC589830:GED589830 FUG589830:FUH589830 FKK589830:FKL589830 FAO589830:FAP589830 EQS589830:EQT589830 EGW589830:EGX589830 DXA589830:DXB589830 DNE589830:DNF589830 DDI589830:DDJ589830 CTM589830:CTN589830 CJQ589830:CJR589830 BZU589830:BZV589830 BPY589830:BPZ589830 BGC589830:BGD589830 AWG589830:AWH589830 AMK589830:AML589830 ACO589830:ACP589830 SS589830:ST589830 IW589830:IX589830 A589839:B589839 WVI524294:WVJ524294 WLM524294:WLN524294 WBQ524294:WBR524294 VRU524294:VRV524294 VHY524294:VHZ524294 UYC524294:UYD524294 UOG524294:UOH524294 UEK524294:UEL524294 TUO524294:TUP524294 TKS524294:TKT524294 TAW524294:TAX524294 SRA524294:SRB524294 SHE524294:SHF524294 RXI524294:RXJ524294 RNM524294:RNN524294 RDQ524294:RDR524294 QTU524294:QTV524294 QJY524294:QJZ524294 QAC524294:QAD524294 PQG524294:PQH524294 PGK524294:PGL524294 OWO524294:OWP524294 OMS524294:OMT524294 OCW524294:OCX524294 NTA524294:NTB524294 NJE524294:NJF524294 MZI524294:MZJ524294 MPM524294:MPN524294 MFQ524294:MFR524294 LVU524294:LVV524294 LLY524294:LLZ524294 LCC524294:LCD524294 KSG524294:KSH524294 KIK524294:KIL524294 JYO524294:JYP524294 JOS524294:JOT524294 JEW524294:JEX524294 IVA524294:IVB524294 ILE524294:ILF524294 IBI524294:IBJ524294 HRM524294:HRN524294 HHQ524294:HHR524294 GXU524294:GXV524294 GNY524294:GNZ524294 GEC524294:GED524294 FUG524294:FUH524294 FKK524294:FKL524294 FAO524294:FAP524294 EQS524294:EQT524294 EGW524294:EGX524294 DXA524294:DXB524294 DNE524294:DNF524294 DDI524294:DDJ524294 CTM524294:CTN524294 CJQ524294:CJR524294 BZU524294:BZV524294 BPY524294:BPZ524294 BGC524294:BGD524294 AWG524294:AWH524294 AMK524294:AML524294 ACO524294:ACP524294 SS524294:ST524294 IW524294:IX524294 A524303:B524303 WVI458758:WVJ458758 WLM458758:WLN458758 WBQ458758:WBR458758 VRU458758:VRV458758 VHY458758:VHZ458758 UYC458758:UYD458758 UOG458758:UOH458758 UEK458758:UEL458758 TUO458758:TUP458758 TKS458758:TKT458758 TAW458758:TAX458758 SRA458758:SRB458758 SHE458758:SHF458758 RXI458758:RXJ458758 RNM458758:RNN458758 RDQ458758:RDR458758 QTU458758:QTV458758 QJY458758:QJZ458758 QAC458758:QAD458758 PQG458758:PQH458758 PGK458758:PGL458758 OWO458758:OWP458758 OMS458758:OMT458758 OCW458758:OCX458758 NTA458758:NTB458758 NJE458758:NJF458758 MZI458758:MZJ458758 MPM458758:MPN458758 MFQ458758:MFR458758 LVU458758:LVV458758 LLY458758:LLZ458758 LCC458758:LCD458758 KSG458758:KSH458758 KIK458758:KIL458758 JYO458758:JYP458758 JOS458758:JOT458758 JEW458758:JEX458758 IVA458758:IVB458758 ILE458758:ILF458758 IBI458758:IBJ458758 HRM458758:HRN458758 HHQ458758:HHR458758 GXU458758:GXV458758 GNY458758:GNZ458758 GEC458758:GED458758 FUG458758:FUH458758 FKK458758:FKL458758 FAO458758:FAP458758 EQS458758:EQT458758 EGW458758:EGX458758 DXA458758:DXB458758 DNE458758:DNF458758 DDI458758:DDJ458758 CTM458758:CTN458758 CJQ458758:CJR458758 BZU458758:BZV458758 BPY458758:BPZ458758 BGC458758:BGD458758 AWG458758:AWH458758 AMK458758:AML458758 ACO458758:ACP458758 SS458758:ST458758 IW458758:IX458758 A458767:B458767 WVI393222:WVJ393222 WLM393222:WLN393222 WBQ393222:WBR393222 VRU393222:VRV393222 VHY393222:VHZ393222 UYC393222:UYD393222 UOG393222:UOH393222 UEK393222:UEL393222 TUO393222:TUP393222 TKS393222:TKT393222 TAW393222:TAX393222 SRA393222:SRB393222 SHE393222:SHF393222 RXI393222:RXJ393222 RNM393222:RNN393222 RDQ393222:RDR393222 QTU393222:QTV393222 QJY393222:QJZ393222 QAC393222:QAD393222 PQG393222:PQH393222 PGK393222:PGL393222 OWO393222:OWP393222 OMS393222:OMT393222 OCW393222:OCX393222 NTA393222:NTB393222 NJE393222:NJF393222 MZI393222:MZJ393222 MPM393222:MPN393222 MFQ393222:MFR393222 LVU393222:LVV393222 LLY393222:LLZ393222 LCC393222:LCD393222 KSG393222:KSH393222 KIK393222:KIL393222 JYO393222:JYP393222 JOS393222:JOT393222 JEW393222:JEX393222 IVA393222:IVB393222 ILE393222:ILF393222 IBI393222:IBJ393222 HRM393222:HRN393222 HHQ393222:HHR393222 GXU393222:GXV393222 GNY393222:GNZ393222 GEC393222:GED393222 FUG393222:FUH393222 FKK393222:FKL393222 FAO393222:FAP393222 EQS393222:EQT393222 EGW393222:EGX393222 DXA393222:DXB393222 DNE393222:DNF393222 DDI393222:DDJ393222 CTM393222:CTN393222 CJQ393222:CJR393222 BZU393222:BZV393222 BPY393222:BPZ393222 BGC393222:BGD393222 AWG393222:AWH393222 AMK393222:AML393222 ACO393222:ACP393222 SS393222:ST393222 IW393222:IX393222 A393231:B393231 WVI327686:WVJ327686 WLM327686:WLN327686 WBQ327686:WBR327686 VRU327686:VRV327686 VHY327686:VHZ327686 UYC327686:UYD327686 UOG327686:UOH327686 UEK327686:UEL327686 TUO327686:TUP327686 TKS327686:TKT327686 TAW327686:TAX327686 SRA327686:SRB327686 SHE327686:SHF327686 RXI327686:RXJ327686 RNM327686:RNN327686 RDQ327686:RDR327686 QTU327686:QTV327686 QJY327686:QJZ327686 QAC327686:QAD327686 PQG327686:PQH327686 PGK327686:PGL327686 OWO327686:OWP327686 OMS327686:OMT327686 OCW327686:OCX327686 NTA327686:NTB327686 NJE327686:NJF327686 MZI327686:MZJ327686 MPM327686:MPN327686 MFQ327686:MFR327686 LVU327686:LVV327686 LLY327686:LLZ327686 LCC327686:LCD327686 KSG327686:KSH327686 KIK327686:KIL327686 JYO327686:JYP327686 JOS327686:JOT327686 JEW327686:JEX327686 IVA327686:IVB327686 ILE327686:ILF327686 IBI327686:IBJ327686 HRM327686:HRN327686 HHQ327686:HHR327686 GXU327686:GXV327686 GNY327686:GNZ327686 GEC327686:GED327686 FUG327686:FUH327686 FKK327686:FKL327686 FAO327686:FAP327686 EQS327686:EQT327686 EGW327686:EGX327686 DXA327686:DXB327686 DNE327686:DNF327686 DDI327686:DDJ327686 CTM327686:CTN327686 CJQ327686:CJR327686 BZU327686:BZV327686 BPY327686:BPZ327686 BGC327686:BGD327686 AWG327686:AWH327686 AMK327686:AML327686 ACO327686:ACP327686 SS327686:ST327686 IW327686:IX327686 A327695:B327695 WVI262150:WVJ262150 WLM262150:WLN262150 WBQ262150:WBR262150 VRU262150:VRV262150 VHY262150:VHZ262150 UYC262150:UYD262150 UOG262150:UOH262150 UEK262150:UEL262150 TUO262150:TUP262150 TKS262150:TKT262150 TAW262150:TAX262150 SRA262150:SRB262150 SHE262150:SHF262150 RXI262150:RXJ262150 RNM262150:RNN262150 RDQ262150:RDR262150 QTU262150:QTV262150 QJY262150:QJZ262150 QAC262150:QAD262150 PQG262150:PQH262150 PGK262150:PGL262150 OWO262150:OWP262150 OMS262150:OMT262150 OCW262150:OCX262150 NTA262150:NTB262150 NJE262150:NJF262150 MZI262150:MZJ262150 MPM262150:MPN262150 MFQ262150:MFR262150 LVU262150:LVV262150 LLY262150:LLZ262150 LCC262150:LCD262150 KSG262150:KSH262150 KIK262150:KIL262150 JYO262150:JYP262150 JOS262150:JOT262150 JEW262150:JEX262150 IVA262150:IVB262150 ILE262150:ILF262150 IBI262150:IBJ262150 HRM262150:HRN262150 HHQ262150:HHR262150 GXU262150:GXV262150 GNY262150:GNZ262150 GEC262150:GED262150 FUG262150:FUH262150 FKK262150:FKL262150 FAO262150:FAP262150 EQS262150:EQT262150 EGW262150:EGX262150 DXA262150:DXB262150 DNE262150:DNF262150 DDI262150:DDJ262150 CTM262150:CTN262150 CJQ262150:CJR262150 BZU262150:BZV262150 BPY262150:BPZ262150 BGC262150:BGD262150 AWG262150:AWH262150 AMK262150:AML262150 ACO262150:ACP262150 SS262150:ST262150 IW262150:IX262150 A262159:B262159 WVI196614:WVJ196614 WLM196614:WLN196614 WBQ196614:WBR196614 VRU196614:VRV196614 VHY196614:VHZ196614 UYC196614:UYD196614 UOG196614:UOH196614 UEK196614:UEL196614 TUO196614:TUP196614 TKS196614:TKT196614 TAW196614:TAX196614 SRA196614:SRB196614 SHE196614:SHF196614 RXI196614:RXJ196614 RNM196614:RNN196614 RDQ196614:RDR196614 QTU196614:QTV196614 QJY196614:QJZ196614 QAC196614:QAD196614 PQG196614:PQH196614 PGK196614:PGL196614 OWO196614:OWP196614 OMS196614:OMT196614 OCW196614:OCX196614 NTA196614:NTB196614 NJE196614:NJF196614 MZI196614:MZJ196614 MPM196614:MPN196614 MFQ196614:MFR196614 LVU196614:LVV196614 LLY196614:LLZ196614 LCC196614:LCD196614 KSG196614:KSH196614 KIK196614:KIL196614 JYO196614:JYP196614 JOS196614:JOT196614 JEW196614:JEX196614 IVA196614:IVB196614 ILE196614:ILF196614 IBI196614:IBJ196614 HRM196614:HRN196614 HHQ196614:HHR196614 GXU196614:GXV196614 GNY196614:GNZ196614 GEC196614:GED196614 FUG196614:FUH196614 FKK196614:FKL196614 FAO196614:FAP196614 EQS196614:EQT196614 EGW196614:EGX196614 DXA196614:DXB196614 DNE196614:DNF196614 DDI196614:DDJ196614 CTM196614:CTN196614 CJQ196614:CJR196614 BZU196614:BZV196614 BPY196614:BPZ196614 BGC196614:BGD196614 AWG196614:AWH196614 AMK196614:AML196614 ACO196614:ACP196614 SS196614:ST196614 IW196614:IX196614 A196623:B196623 WVI131078:WVJ131078 WLM131078:WLN131078 WBQ131078:WBR131078 VRU131078:VRV131078 VHY131078:VHZ131078 UYC131078:UYD131078 UOG131078:UOH131078 UEK131078:UEL131078 TUO131078:TUP131078 TKS131078:TKT131078 TAW131078:TAX131078 SRA131078:SRB131078 SHE131078:SHF131078 RXI131078:RXJ131078 RNM131078:RNN131078 RDQ131078:RDR131078 QTU131078:QTV131078 QJY131078:QJZ131078 QAC131078:QAD131078 PQG131078:PQH131078 PGK131078:PGL131078 OWO131078:OWP131078 OMS131078:OMT131078 OCW131078:OCX131078 NTA131078:NTB131078 NJE131078:NJF131078 MZI131078:MZJ131078 MPM131078:MPN131078 MFQ131078:MFR131078 LVU131078:LVV131078 LLY131078:LLZ131078 LCC131078:LCD131078 KSG131078:KSH131078 KIK131078:KIL131078 JYO131078:JYP131078 JOS131078:JOT131078 JEW131078:JEX131078 IVA131078:IVB131078 ILE131078:ILF131078 IBI131078:IBJ131078 HRM131078:HRN131078 HHQ131078:HHR131078 GXU131078:GXV131078 GNY131078:GNZ131078 GEC131078:GED131078 FUG131078:FUH131078 FKK131078:FKL131078 FAO131078:FAP131078 EQS131078:EQT131078 EGW131078:EGX131078 DXA131078:DXB131078 DNE131078:DNF131078 DDI131078:DDJ131078 CTM131078:CTN131078 CJQ131078:CJR131078 BZU131078:BZV131078 BPY131078:BPZ131078 BGC131078:BGD131078 AWG131078:AWH131078 AMK131078:AML131078 ACO131078:ACP131078 SS131078:ST131078 IW131078:IX131078 A131087:B131087 WVI65542:WVJ65542 WLM65542:WLN65542 WBQ65542:WBR65542 VRU65542:VRV65542 VHY65542:VHZ65542 UYC65542:UYD65542 UOG65542:UOH65542 UEK65542:UEL65542 TUO65542:TUP65542 TKS65542:TKT65542 TAW65542:TAX65542 SRA65542:SRB65542 SHE65542:SHF65542 RXI65542:RXJ65542 RNM65542:RNN65542 RDQ65542:RDR65542 QTU65542:QTV65542 QJY65542:QJZ65542 QAC65542:QAD65542 PQG65542:PQH65542 PGK65542:PGL65542 OWO65542:OWP65542 OMS65542:OMT65542 OCW65542:OCX65542 NTA65542:NTB65542 NJE65542:NJF65542 MZI65542:MZJ65542 MPM65542:MPN65542 MFQ65542:MFR65542 LVU65542:LVV65542 LLY65542:LLZ65542 LCC65542:LCD65542 KSG65542:KSH65542 KIK65542:KIL65542 JYO65542:JYP65542 JOS65542:JOT65542 JEW65542:JEX65542 IVA65542:IVB65542 ILE65542:ILF65542 IBI65542:IBJ65542 HRM65542:HRN65542 HHQ65542:HHR65542 GXU65542:GXV65542 GNY65542:GNZ65542 GEC65542:GED65542 FUG65542:FUH65542 FKK65542:FKL65542 FAO65542:FAP65542 EQS65542:EQT65542 EGW65542:EGX65542 DXA65542:DXB65542 DNE65542:DNF65542 DDI65542:DDJ65542 CTM65542:CTN65542 CJQ65542:CJR65542 BZU65542:BZV65542 BPY65542:BPZ65542 BGC65542:BGD65542 AWG65542:AWH65542 AMK65542:AML65542 ACO65542:ACP65542 SS65542:ST65542 IW65542:IX65542 A65551:B65551 WVI5:WVJ5 WLM5:WLN5 WBQ5:WBR5 VRU5:VRV5 VHY5:VHZ5 UYC5:UYD5 UOG5:UOH5 UEK5:UEL5 TUO5:TUP5 TKS5:TKT5 TAW5:TAX5 SRA5:SRB5 SHE5:SHF5 RXI5:RXJ5 RNM5:RNN5 RDQ5:RDR5 QTU5:QTV5 QJY5:QJZ5 QAC5:QAD5 PQG5:PQH5 PGK5:PGL5 OWO5:OWP5 OMS5:OMT5 OCW5:OCX5 NTA5:NTB5 NJE5:NJF5 MZI5:MZJ5 MPM5:MPN5 MFQ5:MFR5 LVU5:LVV5 LLY5:LLZ5 LCC5:LCD5 KSG5:KSH5 KIK5:KIL5 JYO5:JYP5 JOS5:JOT5 JEW5:JEX5 IVA5:IVB5 ILE5:ILF5 IBI5:IBJ5 HRM5:HRN5 HHQ5:HHR5 GXU5:GXV5 GNY5:GNZ5 GEC5:GED5 FUG5:FUH5 FKK5:FKL5 FAO5:FAP5 EQS5:EQT5 EGW5:EGX5 DXA5:DXB5 DNE5:DNF5 DDI5:DDJ5 CTM5:CTN5 CJQ5:CJR5 BZU5:BZV5 BPY5:BPZ5 BGC5:BGD5 AWG5:AWH5 AMK5:AML5 ACO5:ACP5 SS5:ST5">
      <formula1>$E$3:$E$6</formula1>
    </dataValidation>
  </dataValidations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2"/>
  <sheetViews>
    <sheetView workbookViewId="0"/>
  </sheetViews>
  <sheetFormatPr baseColWidth="10" defaultRowHeight="14.4"/>
  <cols>
    <col min="3" max="3" width="13.21875" bestFit="1" customWidth="1"/>
    <col min="4" max="4" width="14.44140625" bestFit="1" customWidth="1"/>
    <col min="5" max="5" width="17.44140625" bestFit="1" customWidth="1"/>
  </cols>
  <sheetData>
    <row r="1" spans="1:6" ht="16.2" thickBot="1">
      <c r="A1" s="23" t="s">
        <v>34</v>
      </c>
      <c r="B1" s="24" t="s">
        <v>35</v>
      </c>
      <c r="C1" s="24" t="s">
        <v>36</v>
      </c>
      <c r="D1" s="25" t="s">
        <v>37</v>
      </c>
      <c r="E1" s="24" t="s">
        <v>38</v>
      </c>
      <c r="F1" s="26" t="s">
        <v>39</v>
      </c>
    </row>
    <row r="2" spans="1:6" ht="15.6">
      <c r="A2" s="27">
        <v>1</v>
      </c>
      <c r="B2" s="28">
        <v>50</v>
      </c>
      <c r="C2" s="28">
        <v>7</v>
      </c>
      <c r="D2" s="29">
        <v>1100</v>
      </c>
      <c r="E2" s="28">
        <v>1</v>
      </c>
      <c r="F2" s="30"/>
    </row>
    <row r="3" spans="1:6" ht="15.6">
      <c r="A3" s="31">
        <v>2</v>
      </c>
      <c r="B3" s="32">
        <v>50</v>
      </c>
      <c r="C3" s="32">
        <v>6</v>
      </c>
      <c r="D3" s="33">
        <v>870</v>
      </c>
      <c r="E3" s="32">
        <v>3</v>
      </c>
      <c r="F3" s="34"/>
    </row>
    <row r="4" spans="1:6" ht="15.6">
      <c r="A4" s="31">
        <v>3</v>
      </c>
      <c r="B4" s="32">
        <v>25</v>
      </c>
      <c r="C4" s="32">
        <v>5</v>
      </c>
      <c r="D4" s="33">
        <v>980</v>
      </c>
      <c r="E4" s="32">
        <v>3</v>
      </c>
      <c r="F4" s="34"/>
    </row>
    <row r="5" spans="1:6" ht="15.6">
      <c r="A5" s="31">
        <v>4</v>
      </c>
      <c r="B5" s="32">
        <v>25</v>
      </c>
      <c r="C5" s="32">
        <v>4</v>
      </c>
      <c r="D5" s="33">
        <v>2000</v>
      </c>
      <c r="E5" s="32">
        <v>0</v>
      </c>
      <c r="F5" s="34"/>
    </row>
    <row r="6" spans="1:6" ht="15.6">
      <c r="A6" s="31">
        <v>5</v>
      </c>
      <c r="B6" s="32">
        <v>50</v>
      </c>
      <c r="C6" s="32">
        <v>7</v>
      </c>
      <c r="D6" s="33">
        <v>1000</v>
      </c>
      <c r="E6" s="32">
        <v>3</v>
      </c>
      <c r="F6" s="34"/>
    </row>
    <row r="7" spans="1:6" ht="15.6">
      <c r="A7" s="31">
        <v>6</v>
      </c>
      <c r="B7" s="32">
        <v>50</v>
      </c>
      <c r="C7" s="32">
        <v>7</v>
      </c>
      <c r="D7" s="33">
        <v>1000</v>
      </c>
      <c r="E7" s="32">
        <v>2</v>
      </c>
      <c r="F7" s="34"/>
    </row>
    <row r="8" spans="1:6" ht="15.6">
      <c r="A8" s="31">
        <v>7</v>
      </c>
      <c r="B8" s="32">
        <v>50</v>
      </c>
      <c r="C8" s="32">
        <v>5</v>
      </c>
      <c r="D8" s="33">
        <v>1000</v>
      </c>
      <c r="E8" s="32">
        <v>2</v>
      </c>
      <c r="F8" s="34"/>
    </row>
    <row r="9" spans="1:6" ht="15.6">
      <c r="A9" s="31">
        <v>8</v>
      </c>
      <c r="B9" s="32">
        <v>35</v>
      </c>
      <c r="C9" s="32">
        <v>8</v>
      </c>
      <c r="D9" s="33">
        <v>1200</v>
      </c>
      <c r="E9" s="32">
        <v>1</v>
      </c>
      <c r="F9" s="34"/>
    </row>
    <row r="10" spans="1:6" ht="15.6">
      <c r="A10" s="31">
        <v>9</v>
      </c>
      <c r="B10" s="32">
        <v>42</v>
      </c>
      <c r="C10" s="32">
        <v>6</v>
      </c>
      <c r="D10" s="33">
        <v>1200</v>
      </c>
      <c r="E10" s="32">
        <v>1</v>
      </c>
      <c r="F10" s="34"/>
    </row>
    <row r="11" spans="1:6" ht="15.6">
      <c r="A11" s="31">
        <v>10</v>
      </c>
      <c r="B11" s="32">
        <v>51</v>
      </c>
      <c r="C11" s="32">
        <v>7</v>
      </c>
      <c r="D11" s="33">
        <v>1100</v>
      </c>
      <c r="E11" s="32"/>
      <c r="F11" s="34"/>
    </row>
    <row r="12" spans="1:6" ht="15.6">
      <c r="A12" s="31">
        <v>11</v>
      </c>
      <c r="B12" s="32">
        <v>51</v>
      </c>
      <c r="C12" s="32">
        <v>7</v>
      </c>
      <c r="D12" s="33">
        <v>1000</v>
      </c>
      <c r="E12" s="32">
        <v>3</v>
      </c>
      <c r="F12" s="34"/>
    </row>
    <row r="13" spans="1:6" ht="15.6">
      <c r="A13" s="31">
        <v>12</v>
      </c>
      <c r="B13" s="32">
        <v>51</v>
      </c>
      <c r="C13" s="32">
        <v>5</v>
      </c>
      <c r="D13" s="33">
        <v>1000</v>
      </c>
      <c r="E13" s="32">
        <v>2</v>
      </c>
      <c r="F13" s="34"/>
    </row>
    <row r="14" spans="1:6" ht="15.6">
      <c r="A14" s="31">
        <v>13</v>
      </c>
      <c r="B14" s="32">
        <v>51</v>
      </c>
      <c r="C14" s="32">
        <v>6</v>
      </c>
      <c r="D14" s="33">
        <v>1000</v>
      </c>
      <c r="E14" s="32">
        <v>3</v>
      </c>
      <c r="F14" s="34"/>
    </row>
    <row r="15" spans="1:6" ht="16.2" thickBot="1">
      <c r="A15" s="35">
        <v>14</v>
      </c>
      <c r="B15" s="36">
        <v>20</v>
      </c>
      <c r="C15" s="36">
        <v>3</v>
      </c>
      <c r="D15" s="37">
        <v>2000</v>
      </c>
      <c r="E15" s="36">
        <v>3</v>
      </c>
      <c r="F15" s="38"/>
    </row>
    <row r="18" spans="1:5">
      <c r="A18" s="40" t="s">
        <v>40</v>
      </c>
      <c r="B18" s="40" t="s">
        <v>35</v>
      </c>
      <c r="C18" s="40" t="s">
        <v>42</v>
      </c>
      <c r="D18" s="40" t="s">
        <v>37</v>
      </c>
      <c r="E18" s="40" t="s">
        <v>43</v>
      </c>
    </row>
    <row r="19" spans="1:5">
      <c r="A19" s="7">
        <v>1</v>
      </c>
      <c r="B19" s="7"/>
      <c r="C19" s="7" t="s">
        <v>44</v>
      </c>
      <c r="D19" s="7" t="s">
        <v>46</v>
      </c>
      <c r="E19" s="7"/>
    </row>
    <row r="20" spans="1:5">
      <c r="A20" s="7">
        <v>2</v>
      </c>
      <c r="B20" s="39" t="s">
        <v>41</v>
      </c>
      <c r="C20" s="7"/>
      <c r="D20" s="7" t="s">
        <v>46</v>
      </c>
      <c r="E20" s="7"/>
    </row>
    <row r="21" spans="1:5">
      <c r="A21" s="7">
        <v>3</v>
      </c>
      <c r="B21" s="7"/>
      <c r="C21" s="7" t="s">
        <v>45</v>
      </c>
      <c r="D21" s="7"/>
      <c r="E21" s="7" t="s">
        <v>48</v>
      </c>
    </row>
    <row r="22" spans="1:5">
      <c r="A22" s="7">
        <v>4</v>
      </c>
      <c r="B22" s="7"/>
      <c r="C22" s="7"/>
      <c r="D22" s="7" t="s">
        <v>47</v>
      </c>
      <c r="E22" s="7"/>
    </row>
  </sheetData>
  <pageMargins left="0.7" right="0.7" top="0.75" bottom="0.75" header="0.3" footer="0.3"/>
  <pageSetup paperSize="9" orientation="portrait" verticalDpi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10.1</vt:lpstr>
      <vt:lpstr>10.2</vt:lpstr>
      <vt:lpstr>10.3</vt:lpstr>
    </vt:vector>
  </TitlesOfParts>
  <Company>EPHEC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SCHEERS Virginie</dc:creator>
  <cp:lastModifiedBy>anonyme</cp:lastModifiedBy>
  <dcterms:created xsi:type="dcterms:W3CDTF">2017-09-11T13:48:56Z</dcterms:created>
  <dcterms:modified xsi:type="dcterms:W3CDTF">2019-01-01T03:07:46Z</dcterms:modified>
</cp:coreProperties>
</file>