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80" yWindow="84" windowWidth="22116" windowHeight="1008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R6" i="1"/>
  <c r="K7"/>
  <c r="L7"/>
  <c r="M7"/>
  <c r="N7"/>
  <c r="K8"/>
  <c r="L8"/>
  <c r="M8"/>
  <c r="N8"/>
  <c r="K9"/>
  <c r="L9"/>
  <c r="M9"/>
  <c r="N9"/>
  <c r="K10"/>
  <c r="L10"/>
  <c r="M10"/>
  <c r="N10"/>
  <c r="K11"/>
  <c r="L11"/>
  <c r="M11"/>
  <c r="N11"/>
  <c r="K12"/>
  <c r="L12"/>
  <c r="M12"/>
  <c r="N12"/>
  <c r="K13"/>
  <c r="L13"/>
  <c r="M13"/>
  <c r="N13"/>
  <c r="K14"/>
  <c r="L14"/>
  <c r="M14"/>
  <c r="N14"/>
  <c r="K15"/>
  <c r="L15"/>
  <c r="M15"/>
  <c r="N15"/>
  <c r="K16"/>
  <c r="L16"/>
  <c r="M16"/>
  <c r="N16"/>
  <c r="K17"/>
  <c r="L17"/>
  <c r="M17"/>
  <c r="N17"/>
  <c r="K18"/>
  <c r="L18"/>
  <c r="M18"/>
  <c r="N18"/>
  <c r="K19"/>
  <c r="L19"/>
  <c r="M19"/>
  <c r="N19"/>
  <c r="K20"/>
  <c r="L20"/>
  <c r="M20"/>
  <c r="N20"/>
  <c r="K21"/>
  <c r="L21"/>
  <c r="M21"/>
  <c r="N21"/>
  <c r="N6"/>
  <c r="M6"/>
  <c r="L6"/>
  <c r="K6"/>
  <c r="J7"/>
  <c r="J8"/>
  <c r="J9"/>
  <c r="J10"/>
  <c r="J11"/>
  <c r="J12"/>
  <c r="J13"/>
  <c r="J14"/>
  <c r="J15"/>
  <c r="J16"/>
  <c r="J17"/>
  <c r="J18"/>
  <c r="J19"/>
  <c r="J20"/>
  <c r="J21"/>
  <c r="J6"/>
  <c r="O18" l="1"/>
  <c r="O10"/>
  <c r="O14"/>
  <c r="O21"/>
  <c r="O20"/>
  <c r="O19"/>
  <c r="O17"/>
  <c r="O16"/>
  <c r="O15"/>
  <c r="O13"/>
  <c r="O12"/>
  <c r="O11"/>
  <c r="O9"/>
  <c r="O8"/>
  <c r="O7"/>
  <c r="O6"/>
  <c r="R7" l="1"/>
  <c r="R10" s="1"/>
  <c r="R12"/>
  <c r="R9"/>
</calcChain>
</file>

<file path=xl/sharedStrings.xml><?xml version="1.0" encoding="utf-8"?>
<sst xmlns="http://schemas.openxmlformats.org/spreadsheetml/2006/main" count="30" uniqueCount="30">
  <si>
    <t>Étudiants en première année</t>
  </si>
  <si>
    <t>Notes</t>
  </si>
  <si>
    <t>Étudiants</t>
  </si>
  <si>
    <t>Trimestre 1</t>
  </si>
  <si>
    <t>Trimestre 2</t>
  </si>
  <si>
    <t>Trimestre 3</t>
  </si>
  <si>
    <t>Trimestre 4</t>
  </si>
  <si>
    <t>aubry,maxime,70,75,80,85</t>
  </si>
  <si>
    <t>bédard,josée,55,78,65,81</t>
  </si>
  <si>
    <t>cartier,milan,92,94,89,94</t>
  </si>
  <si>
    <t>drolet,olivier,66,43,58,62</t>
  </si>
  <si>
    <t>hébert,gaëlle,78,72,80,78</t>
  </si>
  <si>
    <t>joly,dalila,85,88,83,90</t>
  </si>
  <si>
    <t>lavoie,michel,96,100,93,95</t>
  </si>
  <si>
    <t>lucas,marielle,44,55,66,48</t>
  </si>
  <si>
    <t>marchand,andré,76,70,74,79</t>
  </si>
  <si>
    <t>morin,zacharie,78,84,81,75</t>
  </si>
  <si>
    <t>nolin,danielle,83,84,82,80</t>
  </si>
  <si>
    <t>paré,julie,70,65,60,55</t>
  </si>
  <si>
    <t>rodier,alain,40,35,55,42</t>
  </si>
  <si>
    <t>sauriol,javier,76,55,74,70</t>
  </si>
  <si>
    <t>tellier,maria,67,62,66,63</t>
  </si>
  <si>
    <t>vachon,élisa,87,84,80,76</t>
  </si>
  <si>
    <t>Moyenne</t>
  </si>
  <si>
    <t>Nombre d'étudiants</t>
  </si>
  <si>
    <t>Nombre d'échecs</t>
  </si>
  <si>
    <t>Moyenne générale</t>
  </si>
  <si>
    <t>Moyenne sans les échecs</t>
  </si>
  <si>
    <t>Nb étudiants sous la moyenne</t>
  </si>
  <si>
    <r>
      <t>Statistiques 1</t>
    </r>
    <r>
      <rPr>
        <b/>
        <vertAlign val="superscript"/>
        <sz val="10"/>
        <color theme="0"/>
        <rFont val="Arial"/>
        <family val="2"/>
      </rPr>
      <t>ère</t>
    </r>
    <r>
      <rPr>
        <b/>
        <sz val="10"/>
        <color theme="0"/>
        <rFont val="Arial"/>
        <family val="2"/>
      </rPr>
      <t xml:space="preserve"> année</t>
    </r>
  </si>
</sst>
</file>

<file path=xl/styles.xml><?xml version="1.0" encoding="utf-8"?>
<styleSheet xmlns="http://schemas.openxmlformats.org/spreadsheetml/2006/main">
  <numFmts count="1">
    <numFmt numFmtId="164" formatCode="0;;"/>
  </numFmts>
  <fonts count="4">
    <font>
      <sz val="10"/>
      <color theme="1"/>
      <name val="Arial"/>
      <family val="2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b/>
      <vertAlign val="superscript"/>
      <sz val="10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3" tint="0.39994506668294322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2" borderId="9" xfId="0" applyFill="1" applyBorder="1" applyAlignment="1">
      <alignment horizontal="left" indent="1"/>
    </xf>
    <xf numFmtId="0" fontId="0" fillId="2" borderId="11" xfId="0" applyFill="1" applyBorder="1" applyAlignment="1">
      <alignment horizontal="left" indent="1"/>
    </xf>
    <xf numFmtId="0" fontId="0" fillId="2" borderId="13" xfId="0" applyFill="1" applyBorder="1" applyAlignment="1">
      <alignment horizontal="left" indent="1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164" fontId="0" fillId="2" borderId="10" xfId="0" applyNumberFormat="1" applyFill="1" applyBorder="1" applyAlignment="1">
      <alignment horizontal="right" indent="2"/>
    </xf>
    <xf numFmtId="164" fontId="0" fillId="2" borderId="12" xfId="0" applyNumberFormat="1" applyFill="1" applyBorder="1" applyAlignment="1">
      <alignment horizontal="right" indent="2"/>
    </xf>
    <xf numFmtId="164" fontId="0" fillId="2" borderId="14" xfId="0" applyNumberFormat="1" applyFill="1" applyBorder="1" applyAlignment="1">
      <alignment horizontal="right" indent="2"/>
    </xf>
    <xf numFmtId="164" fontId="0" fillId="2" borderId="3" xfId="0" applyNumberFormat="1" applyFill="1" applyBorder="1" applyAlignment="1">
      <alignment horizontal="right" indent="1"/>
    </xf>
    <xf numFmtId="164" fontId="0" fillId="2" borderId="4" xfId="0" applyNumberFormat="1" applyFill="1" applyBorder="1" applyAlignment="1">
      <alignment horizontal="right" indent="1"/>
    </xf>
    <xf numFmtId="164" fontId="0" fillId="2" borderId="5" xfId="0" applyNumberFormat="1" applyFill="1" applyBorder="1" applyAlignment="1">
      <alignment horizontal="right" indent="1"/>
    </xf>
    <xf numFmtId="0" fontId="1" fillId="3" borderId="6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left" indent="1"/>
    </xf>
    <xf numFmtId="0" fontId="2" fillId="3" borderId="4" xfId="0" applyFont="1" applyFill="1" applyBorder="1" applyAlignment="1">
      <alignment horizontal="left" indent="1"/>
    </xf>
    <xf numFmtId="0" fontId="2" fillId="3" borderId="5" xfId="0" applyFont="1" applyFill="1" applyBorder="1" applyAlignment="1">
      <alignment horizontal="left" indent="1"/>
    </xf>
    <xf numFmtId="0" fontId="1" fillId="3" borderId="1" xfId="0" applyFont="1" applyFill="1" applyBorder="1" applyAlignment="1">
      <alignment horizontal="left" vertical="center" indent="1"/>
    </xf>
    <xf numFmtId="0" fontId="2" fillId="3" borderId="15" xfId="0" applyFont="1" applyFill="1" applyBorder="1" applyAlignment="1">
      <alignment horizontal="left" vertical="center" indent="1"/>
    </xf>
    <xf numFmtId="0" fontId="2" fillId="3" borderId="2" xfId="0" applyFont="1" applyFill="1" applyBorder="1" applyAlignment="1">
      <alignment horizontal="left" vertical="center" indent="1"/>
    </xf>
    <xf numFmtId="0" fontId="2" fillId="3" borderId="16" xfId="0" applyFont="1" applyFill="1" applyBorder="1" applyAlignment="1">
      <alignment horizontal="left" vertical="center" inden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R21"/>
  <sheetViews>
    <sheetView tabSelected="1" topLeftCell="I1" zoomScale="110" zoomScaleNormal="110" workbookViewId="0">
      <selection activeCell="R21" sqref="R21"/>
    </sheetView>
  </sheetViews>
  <sheetFormatPr baseColWidth="10" defaultRowHeight="13.2"/>
  <cols>
    <col min="1" max="1" width="4.77734375" customWidth="1"/>
    <col min="2" max="2" width="26.77734375" customWidth="1"/>
    <col min="3" max="4" width="11.77734375" customWidth="1"/>
    <col min="5" max="8" width="5.77734375" customWidth="1"/>
    <col min="9" max="9" width="7.77734375" customWidth="1"/>
    <col min="10" max="10" width="22.77734375" customWidth="1"/>
    <col min="16" max="16" width="7.77734375" customWidth="1"/>
    <col min="17" max="17" width="28.77734375" customWidth="1"/>
    <col min="18" max="18" width="7.77734375" customWidth="1"/>
  </cols>
  <sheetData>
    <row r="2" spans="2:18" ht="19.95" customHeight="1">
      <c r="J2" s="12" t="s">
        <v>0</v>
      </c>
      <c r="K2" s="13"/>
    </row>
    <row r="4" spans="2:18" ht="18" customHeight="1">
      <c r="K4" s="15" t="s">
        <v>1</v>
      </c>
      <c r="L4" s="16"/>
      <c r="M4" s="16"/>
      <c r="N4" s="17"/>
      <c r="O4" s="4" t="s">
        <v>23</v>
      </c>
      <c r="Q4" s="22" t="s">
        <v>29</v>
      </c>
      <c r="R4" s="23"/>
    </row>
    <row r="5" spans="2:18" ht="18" customHeight="1">
      <c r="J5" s="18" t="s">
        <v>2</v>
      </c>
      <c r="K5" s="14" t="s">
        <v>3</v>
      </c>
      <c r="L5" s="14" t="s">
        <v>4</v>
      </c>
      <c r="M5" s="14" t="s">
        <v>5</v>
      </c>
      <c r="N5" s="14" t="s">
        <v>6</v>
      </c>
      <c r="O5" s="5"/>
      <c r="Q5" s="24"/>
      <c r="R5" s="25"/>
    </row>
    <row r="6" spans="2:18">
      <c r="B6" t="s">
        <v>7</v>
      </c>
      <c r="J6" s="1" t="str">
        <f>PROPER(D6 &amp; " " &amp; C6)</f>
        <v xml:space="preserve"> </v>
      </c>
      <c r="K6" s="6">
        <f>E6</f>
        <v>0</v>
      </c>
      <c r="L6" s="6">
        <f>F6</f>
        <v>0</v>
      </c>
      <c r="M6" s="6">
        <f>G6</f>
        <v>0</v>
      </c>
      <c r="N6" s="6">
        <f>H6</f>
        <v>0</v>
      </c>
      <c r="O6" s="6">
        <f>ROUND(AVERAGE(K6:N6),0)</f>
        <v>0</v>
      </c>
      <c r="Q6" s="19" t="s">
        <v>24</v>
      </c>
      <c r="R6" s="9">
        <f>COUNTA(C6:C21)</f>
        <v>0</v>
      </c>
    </row>
    <row r="7" spans="2:18">
      <c r="B7" t="s">
        <v>8</v>
      </c>
      <c r="J7" s="2" t="str">
        <f t="shared" ref="J7:J21" si="0">PROPER(D7 &amp; " " &amp; C7)</f>
        <v xml:space="preserve"> </v>
      </c>
      <c r="K7" s="7">
        <f t="shared" ref="K7:K21" si="1">E7</f>
        <v>0</v>
      </c>
      <c r="L7" s="7">
        <f t="shared" ref="L7:L21" si="2">F7</f>
        <v>0</v>
      </c>
      <c r="M7" s="7">
        <f t="shared" ref="M7:M21" si="3">G7</f>
        <v>0</v>
      </c>
      <c r="N7" s="7">
        <f t="shared" ref="N7:N21" si="4">H7</f>
        <v>0</v>
      </c>
      <c r="O7" s="7">
        <f t="shared" ref="O7:O21" si="5">ROUND(AVERAGE(K7:N7),0)</f>
        <v>0</v>
      </c>
      <c r="Q7" s="20" t="s">
        <v>25</v>
      </c>
      <c r="R7" s="10">
        <f>IF(R6=0,0,COUNTIF(O6:O21,"&lt;60"))</f>
        <v>0</v>
      </c>
    </row>
    <row r="8" spans="2:18">
      <c r="B8" t="s">
        <v>9</v>
      </c>
      <c r="J8" s="2" t="str">
        <f t="shared" si="0"/>
        <v xml:space="preserve"> </v>
      </c>
      <c r="K8" s="7">
        <f t="shared" si="1"/>
        <v>0</v>
      </c>
      <c r="L8" s="7">
        <f t="shared" si="2"/>
        <v>0</v>
      </c>
      <c r="M8" s="7">
        <f t="shared" si="3"/>
        <v>0</v>
      </c>
      <c r="N8" s="7">
        <f t="shared" si="4"/>
        <v>0</v>
      </c>
      <c r="O8" s="7">
        <f t="shared" si="5"/>
        <v>0</v>
      </c>
      <c r="Q8" s="20"/>
      <c r="R8" s="10"/>
    </row>
    <row r="9" spans="2:18">
      <c r="B9" t="s">
        <v>10</v>
      </c>
      <c r="J9" s="2" t="str">
        <f t="shared" si="0"/>
        <v xml:space="preserve"> </v>
      </c>
      <c r="K9" s="7">
        <f t="shared" si="1"/>
        <v>0</v>
      </c>
      <c r="L9" s="7">
        <f t="shared" si="2"/>
        <v>0</v>
      </c>
      <c r="M9" s="7">
        <f t="shared" si="3"/>
        <v>0</v>
      </c>
      <c r="N9" s="7">
        <f t="shared" si="4"/>
        <v>0</v>
      </c>
      <c r="O9" s="7">
        <f t="shared" si="5"/>
        <v>0</v>
      </c>
      <c r="Q9" s="20" t="s">
        <v>26</v>
      </c>
      <c r="R9" s="10" t="str">
        <f>IF(R6=0,"",ROUND(SUM(O6:O21)/R6,0))</f>
        <v/>
      </c>
    </row>
    <row r="10" spans="2:18">
      <c r="B10" t="s">
        <v>11</v>
      </c>
      <c r="J10" s="2" t="str">
        <f t="shared" si="0"/>
        <v xml:space="preserve"> </v>
      </c>
      <c r="K10" s="7">
        <f t="shared" si="1"/>
        <v>0</v>
      </c>
      <c r="L10" s="7">
        <f t="shared" si="2"/>
        <v>0</v>
      </c>
      <c r="M10" s="7">
        <f t="shared" si="3"/>
        <v>0</v>
      </c>
      <c r="N10" s="7">
        <f t="shared" si="4"/>
        <v>0</v>
      </c>
      <c r="O10" s="7">
        <f t="shared" si="5"/>
        <v>0</v>
      </c>
      <c r="Q10" s="20" t="s">
        <v>27</v>
      </c>
      <c r="R10" s="10" t="str">
        <f>IF(OR(R6=0,R7=0,R6-R7=0),"",ROUND(SUMIF(O6:O21,"&gt;=60")/(R6-R7),0))</f>
        <v/>
      </c>
    </row>
    <row r="11" spans="2:18">
      <c r="B11" t="s">
        <v>12</v>
      </c>
      <c r="J11" s="2" t="str">
        <f t="shared" si="0"/>
        <v xml:space="preserve"> </v>
      </c>
      <c r="K11" s="7">
        <f t="shared" si="1"/>
        <v>0</v>
      </c>
      <c r="L11" s="7">
        <f t="shared" si="2"/>
        <v>0</v>
      </c>
      <c r="M11" s="7">
        <f t="shared" si="3"/>
        <v>0</v>
      </c>
      <c r="N11" s="7">
        <f t="shared" si="4"/>
        <v>0</v>
      </c>
      <c r="O11" s="7">
        <f t="shared" si="5"/>
        <v>0</v>
      </c>
      <c r="Q11" s="20"/>
      <c r="R11" s="10"/>
    </row>
    <row r="12" spans="2:18">
      <c r="B12" t="s">
        <v>13</v>
      </c>
      <c r="J12" s="2" t="str">
        <f t="shared" si="0"/>
        <v xml:space="preserve"> </v>
      </c>
      <c r="K12" s="7">
        <f t="shared" si="1"/>
        <v>0</v>
      </c>
      <c r="L12" s="7">
        <f t="shared" si="2"/>
        <v>0</v>
      </c>
      <c r="M12" s="7">
        <f t="shared" si="3"/>
        <v>0</v>
      </c>
      <c r="N12" s="7">
        <f t="shared" si="4"/>
        <v>0</v>
      </c>
      <c r="O12" s="7">
        <f t="shared" si="5"/>
        <v>0</v>
      </c>
      <c r="Q12" s="21" t="s">
        <v>28</v>
      </c>
      <c r="R12" s="11">
        <f>IF(R6=0,0,COUNTIF(O6:O21,"&lt;75"))</f>
        <v>0</v>
      </c>
    </row>
    <row r="13" spans="2:18">
      <c r="B13" t="s">
        <v>14</v>
      </c>
      <c r="J13" s="2" t="str">
        <f t="shared" si="0"/>
        <v xml:space="preserve"> </v>
      </c>
      <c r="K13" s="7">
        <f t="shared" si="1"/>
        <v>0</v>
      </c>
      <c r="L13" s="7">
        <f t="shared" si="2"/>
        <v>0</v>
      </c>
      <c r="M13" s="7">
        <f t="shared" si="3"/>
        <v>0</v>
      </c>
      <c r="N13" s="7">
        <f t="shared" si="4"/>
        <v>0</v>
      </c>
      <c r="O13" s="7">
        <f t="shared" si="5"/>
        <v>0</v>
      </c>
    </row>
    <row r="14" spans="2:18">
      <c r="B14" t="s">
        <v>15</v>
      </c>
      <c r="J14" s="2" t="str">
        <f t="shared" si="0"/>
        <v xml:space="preserve"> </v>
      </c>
      <c r="K14" s="7">
        <f t="shared" si="1"/>
        <v>0</v>
      </c>
      <c r="L14" s="7">
        <f t="shared" si="2"/>
        <v>0</v>
      </c>
      <c r="M14" s="7">
        <f t="shared" si="3"/>
        <v>0</v>
      </c>
      <c r="N14" s="7">
        <f t="shared" si="4"/>
        <v>0</v>
      </c>
      <c r="O14" s="7">
        <f t="shared" si="5"/>
        <v>0</v>
      </c>
    </row>
    <row r="15" spans="2:18">
      <c r="B15" t="s">
        <v>16</v>
      </c>
      <c r="J15" s="2" t="str">
        <f t="shared" si="0"/>
        <v xml:space="preserve"> </v>
      </c>
      <c r="K15" s="7">
        <f t="shared" si="1"/>
        <v>0</v>
      </c>
      <c r="L15" s="7">
        <f t="shared" si="2"/>
        <v>0</v>
      </c>
      <c r="M15" s="7">
        <f t="shared" si="3"/>
        <v>0</v>
      </c>
      <c r="N15" s="7">
        <f t="shared" si="4"/>
        <v>0</v>
      </c>
      <c r="O15" s="7">
        <f t="shared" si="5"/>
        <v>0</v>
      </c>
    </row>
    <row r="16" spans="2:18">
      <c r="B16" t="s">
        <v>17</v>
      </c>
      <c r="J16" s="2" t="str">
        <f t="shared" si="0"/>
        <v xml:space="preserve"> </v>
      </c>
      <c r="K16" s="7">
        <f t="shared" si="1"/>
        <v>0</v>
      </c>
      <c r="L16" s="7">
        <f t="shared" si="2"/>
        <v>0</v>
      </c>
      <c r="M16" s="7">
        <f t="shared" si="3"/>
        <v>0</v>
      </c>
      <c r="N16" s="7">
        <f t="shared" si="4"/>
        <v>0</v>
      </c>
      <c r="O16" s="7">
        <f t="shared" si="5"/>
        <v>0</v>
      </c>
    </row>
    <row r="17" spans="2:15">
      <c r="B17" t="s">
        <v>18</v>
      </c>
      <c r="J17" s="2" t="str">
        <f t="shared" si="0"/>
        <v xml:space="preserve"> </v>
      </c>
      <c r="K17" s="7">
        <f t="shared" si="1"/>
        <v>0</v>
      </c>
      <c r="L17" s="7">
        <f t="shared" si="2"/>
        <v>0</v>
      </c>
      <c r="M17" s="7">
        <f t="shared" si="3"/>
        <v>0</v>
      </c>
      <c r="N17" s="7">
        <f t="shared" si="4"/>
        <v>0</v>
      </c>
      <c r="O17" s="7">
        <f t="shared" si="5"/>
        <v>0</v>
      </c>
    </row>
    <row r="18" spans="2:15">
      <c r="B18" t="s">
        <v>19</v>
      </c>
      <c r="J18" s="2" t="str">
        <f t="shared" si="0"/>
        <v xml:space="preserve"> </v>
      </c>
      <c r="K18" s="7">
        <f t="shared" si="1"/>
        <v>0</v>
      </c>
      <c r="L18" s="7">
        <f t="shared" si="2"/>
        <v>0</v>
      </c>
      <c r="M18" s="7">
        <f t="shared" si="3"/>
        <v>0</v>
      </c>
      <c r="N18" s="7">
        <f t="shared" si="4"/>
        <v>0</v>
      </c>
      <c r="O18" s="7">
        <f t="shared" si="5"/>
        <v>0</v>
      </c>
    </row>
    <row r="19" spans="2:15">
      <c r="B19" t="s">
        <v>20</v>
      </c>
      <c r="J19" s="2" t="str">
        <f t="shared" si="0"/>
        <v xml:space="preserve"> </v>
      </c>
      <c r="K19" s="7">
        <f t="shared" si="1"/>
        <v>0</v>
      </c>
      <c r="L19" s="7">
        <f t="shared" si="2"/>
        <v>0</v>
      </c>
      <c r="M19" s="7">
        <f t="shared" si="3"/>
        <v>0</v>
      </c>
      <c r="N19" s="7">
        <f t="shared" si="4"/>
        <v>0</v>
      </c>
      <c r="O19" s="7">
        <f t="shared" si="5"/>
        <v>0</v>
      </c>
    </row>
    <row r="20" spans="2:15">
      <c r="B20" t="s">
        <v>21</v>
      </c>
      <c r="J20" s="2" t="str">
        <f t="shared" si="0"/>
        <v xml:space="preserve"> </v>
      </c>
      <c r="K20" s="7">
        <f t="shared" si="1"/>
        <v>0</v>
      </c>
      <c r="L20" s="7">
        <f t="shared" si="2"/>
        <v>0</v>
      </c>
      <c r="M20" s="7">
        <f t="shared" si="3"/>
        <v>0</v>
      </c>
      <c r="N20" s="7">
        <f t="shared" si="4"/>
        <v>0</v>
      </c>
      <c r="O20" s="7">
        <f t="shared" si="5"/>
        <v>0</v>
      </c>
    </row>
    <row r="21" spans="2:15">
      <c r="B21" t="s">
        <v>22</v>
      </c>
      <c r="J21" s="3" t="str">
        <f t="shared" si="0"/>
        <v xml:space="preserve"> </v>
      </c>
      <c r="K21" s="8">
        <f t="shared" si="1"/>
        <v>0</v>
      </c>
      <c r="L21" s="8">
        <f t="shared" si="2"/>
        <v>0</v>
      </c>
      <c r="M21" s="8">
        <f t="shared" si="3"/>
        <v>0</v>
      </c>
      <c r="N21" s="8">
        <f t="shared" si="4"/>
        <v>0</v>
      </c>
      <c r="O21" s="8">
        <f t="shared" si="5"/>
        <v>0</v>
      </c>
    </row>
  </sheetData>
  <mergeCells count="4">
    <mergeCell ref="K4:N4"/>
    <mergeCell ref="O4:O5"/>
    <mergeCell ref="J2:K2"/>
    <mergeCell ref="Q4:R5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2018-03-17T00:23:42Z</dcterms:created>
  <dcterms:modified xsi:type="dcterms:W3CDTF">2018-03-17T01:56:24Z</dcterms:modified>
</cp:coreProperties>
</file>