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200" windowHeight="8256"/>
  </bookViews>
  <sheets>
    <sheet name="Antennes" sheetId="1" r:id="rId1"/>
  </sheets>
  <calcPr calcId="162913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2" i="1"/>
  <c r="A13" s="1"/>
  <c r="C4"/>
  <c r="C5" s="1"/>
  <c r="B4"/>
  <c r="B5" s="1"/>
  <c r="A4" l="1"/>
  <c r="A5" s="1"/>
</calcChain>
</file>

<file path=xl/sharedStrings.xml><?xml version="1.0" encoding="utf-8"?>
<sst xmlns="http://schemas.openxmlformats.org/spreadsheetml/2006/main" count="6" uniqueCount="4">
  <si>
    <t>MFT120</t>
  </si>
  <si>
    <t>MHB5800</t>
  </si>
  <si>
    <t>ENTRER LA FRÉQUENCE</t>
  </si>
  <si>
    <t>MHB5802 "NGP"</t>
  </si>
</sst>
</file>

<file path=xl/styles.xml><?xml version="1.0" encoding="utf-8"?>
<styleSheet xmlns="http://schemas.openxmlformats.org/spreadsheetml/2006/main">
  <numFmts count="4">
    <numFmt numFmtId="164" formatCode="#&quot;&quot;\ \p\o&quot;&quot;??/??"/>
    <numFmt numFmtId="165" formatCode="0&quot; mm&quot;"/>
    <numFmt numFmtId="166" formatCode="0.000&quot; MHz&quot;"/>
    <numFmt numFmtId="167" formatCode="#&quot; po &quot;#0/#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165" fontId="0" fillId="0" borderId="1" xfId="0" applyNumberFormat="1" applyBorder="1" applyAlignment="1" applyProtection="1">
      <alignment horizontal="center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167" fontId="0" fillId="4" borderId="1" xfId="0" applyNumberForma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9"/>
  <sheetViews>
    <sheetView showGridLines="0" showZeros="0" tabSelected="1" workbookViewId="0">
      <selection activeCell="A12" sqref="A12"/>
    </sheetView>
  </sheetViews>
  <sheetFormatPr baseColWidth="10" defaultColWidth="10.6640625" defaultRowHeight="14.4"/>
  <cols>
    <col min="1" max="2" width="15.6640625" customWidth="1"/>
    <col min="3" max="3" width="17.33203125" customWidth="1"/>
  </cols>
  <sheetData>
    <row r="1" spans="1:3" ht="18">
      <c r="A1" s="6" t="s">
        <v>2</v>
      </c>
      <c r="B1" s="6"/>
      <c r="C1" s="5">
        <v>168</v>
      </c>
    </row>
    <row r="2" spans="1:3">
      <c r="A2" s="1"/>
      <c r="B2" s="1"/>
      <c r="C2" s="1"/>
    </row>
    <row r="3" spans="1:3">
      <c r="A3" s="2" t="s">
        <v>0</v>
      </c>
      <c r="B3" s="2" t="s">
        <v>1</v>
      </c>
      <c r="C3" s="2" t="s">
        <v>3</v>
      </c>
    </row>
    <row r="4" spans="1:3">
      <c r="A4" s="7">
        <f>IF($C$1&lt;=129.999,"Pas disponible",IF(AND($C$1&gt;=130,$C$1&lt;=176.999),MROUND(((1003-(3.5*$C$1))*0.03937008),1/16),IF(AND($C$1&gt;=177,$C$1&lt;=379.999),"Pas disponible",IF(AND($C$1&gt;=380,$C$1&lt;=512.999),MROUND(((291-(0.3463*$C$1))/25.4),1/16),IF(AND($C$1&gt;=513,$C$1&lt;=759.999),"Pas disponible",IF(AND($C$1&gt;=760,$C$1&lt;=1000.999),MROUND(((133-(0.0888889*$C$1))/25.4),1/16),
IF($C$1&gt;=1001,"Pas disponible","")))))))</f>
        <v>16.3125</v>
      </c>
      <c r="B4" s="3">
        <f>IF($C$1&lt;=129.999,"Pas disponible",IF(AND($C$1&gt;=130,$C$1&lt;=176.999),MROUND(((2775-(10.58*$C$1))*0.03937008),1/16),IF($C$1&gt;=177,"Pas disponible","")))</f>
        <v>39.25</v>
      </c>
      <c r="C4" s="3">
        <f>IF($C$1&lt;=129.999,"Pas disponible",IF(AND($C$1&gt;=130,$C$1&lt;=176.999),MROUND(((3316.5-(15.12*$C$1))*0.03937008),1/16),IF($C$1&gt;=177,"Pas disponible","")))</f>
        <v>30.5625</v>
      </c>
    </row>
    <row r="5" spans="1:3">
      <c r="A5" s="4">
        <f>IF(A4="pas disponible","Pas Disponible",SUM(A4*25.4))</f>
        <v>414.33749999999998</v>
      </c>
      <c r="B5" s="4">
        <f t="shared" ref="B5:C5" si="0">IF(B4="pas disponible","Pas Disponible",SUM(B4*25.4))</f>
        <v>996.94999999999993</v>
      </c>
      <c r="C5" s="4">
        <f t="shared" si="0"/>
        <v>776.28749999999991</v>
      </c>
    </row>
    <row r="6" spans="1:3">
      <c r="A6" s="1"/>
      <c r="B6" s="1"/>
      <c r="C6" s="1"/>
    </row>
    <row r="7" spans="1:3">
      <c r="A7" s="1"/>
      <c r="B7" s="1"/>
      <c r="C7" s="1"/>
    </row>
    <row r="8" spans="1:3">
      <c r="A8" s="1"/>
      <c r="B8" s="1"/>
      <c r="C8" s="1"/>
    </row>
    <row r="9" spans="1:3" ht="18">
      <c r="A9" s="6" t="s">
        <v>2</v>
      </c>
      <c r="B9" s="6"/>
      <c r="C9" s="5">
        <v>400</v>
      </c>
    </row>
    <row r="10" spans="1:3">
      <c r="A10" s="1"/>
      <c r="B10" s="1"/>
      <c r="C10" s="1"/>
    </row>
    <row r="11" spans="1:3">
      <c r="A11" s="2" t="s">
        <v>0</v>
      </c>
      <c r="B11" s="2"/>
      <c r="C11" s="2"/>
    </row>
    <row r="12" spans="1:3">
      <c r="A12" s="7">
        <f>IF($C$9&lt;=129.999,"Pas disponible",IF(AND($C$9&gt;=130,$C$9&lt;=176.999),MROUND(((1003-(3.5*$C$9))*0.03937008),1/16),IF(AND($C$9&gt;=177,$C$9&lt;=379.999),"Pas disponible",IF(AND($C$9&gt;=380,$C$9&lt;=512.999),MROUND(((291-(0.3463*$C$9))/25.4),1/16),IF(AND($C$9&gt;=513,$C$9&lt;=759.999),"Pas disponible",IF(AND($C$9&gt;=760,$C$9&lt;=1000.999),MROUND(((133-(0.0888889*$C$9))/25.4),1/16),
IF($C$9&gt;=1001,"Pas disponible","")))))))</f>
        <v>6</v>
      </c>
      <c r="B12" s="3"/>
      <c r="C12" s="3"/>
    </row>
    <row r="13" spans="1:3">
      <c r="A13" s="4">
        <f>IF(A12="pas disponible","Pas Disponible",SUM(A12*25.4))</f>
        <v>152.39999999999998</v>
      </c>
      <c r="B13" s="4"/>
      <c r="C13" s="4"/>
    </row>
    <row r="14" spans="1:3">
      <c r="A14" s="1"/>
      <c r="B14" s="1"/>
      <c r="C14" s="1"/>
    </row>
    <row r="15" spans="1:3">
      <c r="A15" s="1"/>
      <c r="B15" s="1"/>
      <c r="C15" s="1"/>
    </row>
    <row r="16" spans="1:3">
      <c r="A16" s="1"/>
      <c r="B16" s="1"/>
      <c r="C16" s="1"/>
    </row>
    <row r="17" spans="1:3">
      <c r="A17" s="1"/>
      <c r="B17" s="1"/>
      <c r="C17" s="1"/>
    </row>
    <row r="18" spans="1:3">
      <c r="A18" s="1"/>
      <c r="B18" s="1"/>
      <c r="C18" s="1"/>
    </row>
    <row r="19" spans="1:3">
      <c r="A19" s="1"/>
      <c r="B19" s="1"/>
      <c r="C19" s="1"/>
    </row>
  </sheetData>
  <sheetProtection selectLockedCells="1"/>
  <mergeCells count="2">
    <mergeCell ref="A1:B1"/>
    <mergeCell ref="A9:B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Antennes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Technicien</dc:creator>
  <cp:lastModifiedBy>anonyme</cp:lastModifiedBy>
  <dcterms:created xsi:type="dcterms:W3CDTF">2019-01-18T19:57:23Z</dcterms:created>
  <dcterms:modified xsi:type="dcterms:W3CDTF">2019-01-21T23:45:10Z</dcterms:modified>
</cp:coreProperties>
</file>