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996" yWindow="456" windowWidth="13704" windowHeight="13176" tabRatio="500" activeTab="1"/>
  </bookViews>
  <sheets>
    <sheet name="Feuil1" sheetId="1" r:id="rId1"/>
    <sheet name="modèle bon de commande excel" sheetId="2" r:id="rId2"/>
  </sheets>
  <definedNames>
    <definedName name="_xlnm.Print_Area" localSheetId="1">'modèle bon de commande excel'!$A$1:$K$39</definedName>
  </definedNames>
  <calcPr calcId="125725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23" i="2"/>
  <c r="G24"/>
  <c r="G25"/>
  <c r="G26"/>
  <c r="G27"/>
  <c r="G22"/>
  <c r="G29"/>
  <c r="G30"/>
  <c r="G31"/>
  <c r="D18"/>
</calcChain>
</file>

<file path=xl/sharedStrings.xml><?xml version="1.0" encoding="utf-8"?>
<sst xmlns="http://schemas.openxmlformats.org/spreadsheetml/2006/main" count="181" uniqueCount="166">
  <si>
    <t>CODE</t>
  </si>
  <si>
    <t>ITEM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</si>
  <si>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</si>
  <si>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</si>
  <si>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</si>
  <si>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</si>
  <si>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</si>
  <si>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</si>
  <si>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</si>
  <si>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</si>
  <si>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</si>
  <si>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</si>
  <si>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</si>
  <si>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</si>
  <si>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</si>
  <si>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</si>
  <si>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</si>
  <si>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</si>
  <si>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</si>
  <si>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</si>
  <si>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</si>
  <si>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3.1</t>
  </si>
  <si>
    <t>3.2</t>
  </si>
  <si>
    <t>3.3</t>
  </si>
  <si>
    <t>3.4</t>
  </si>
  <si>
    <t>4.1</t>
  </si>
  <si>
    <t>4.2</t>
  </si>
  <si>
    <t>4.3</t>
  </si>
  <si>
    <t>4.4</t>
  </si>
  <si>
    <t>4.5</t>
  </si>
  <si>
    <t>4.6</t>
  </si>
  <si>
    <t>4.7</t>
  </si>
  <si>
    <t>CAT.</t>
  </si>
  <si>
    <t>Salami</t>
  </si>
  <si>
    <t>Jambon Beurre</t>
  </si>
  <si>
    <t>Jambon Parme</t>
  </si>
  <si>
    <t>USA</t>
  </si>
  <si>
    <t>Poulet Curry</t>
  </si>
  <si>
    <t>Poulet Andalou</t>
  </si>
  <si>
    <t>Boulette</t>
  </si>
  <si>
    <t>Crabe Surimi</t>
  </si>
  <si>
    <t>Thon Mayonnaise</t>
  </si>
  <si>
    <t>Thon Piquant</t>
  </si>
  <si>
    <t>Thon Portuguais</t>
  </si>
  <si>
    <t>1.11</t>
  </si>
  <si>
    <t>PRIX</t>
  </si>
  <si>
    <t>Club</t>
  </si>
  <si>
    <t>Martino</t>
  </si>
  <si>
    <t>Mozzarella</t>
  </si>
  <si>
    <t>Pain de Viande</t>
  </si>
  <si>
    <t>Suédois</t>
  </si>
  <si>
    <t>Super Club</t>
  </si>
  <si>
    <t>Poulet Pané</t>
  </si>
  <si>
    <t>Toscan</t>
  </si>
  <si>
    <t>Tartare Italien</t>
  </si>
  <si>
    <t>Provençale</t>
  </si>
  <si>
    <t>Frenshoot</t>
  </si>
  <si>
    <t>Slim Fit</t>
  </si>
  <si>
    <t>Ciccio Bello</t>
  </si>
  <si>
    <t>Hubernatus</t>
  </si>
  <si>
    <t>Green &amp; Healthy</t>
  </si>
  <si>
    <t>1.12</t>
  </si>
  <si>
    <t>1.13</t>
  </si>
  <si>
    <t>1.14</t>
  </si>
  <si>
    <t>1.15</t>
  </si>
  <si>
    <t>1.16</t>
  </si>
  <si>
    <t>1.17</t>
  </si>
  <si>
    <t>1.18</t>
  </si>
  <si>
    <t>1.19</t>
  </si>
  <si>
    <t>1.20</t>
  </si>
  <si>
    <t>1.21</t>
  </si>
  <si>
    <t>1.22</t>
  </si>
  <si>
    <t>1.23</t>
  </si>
  <si>
    <t>1.24</t>
  </si>
  <si>
    <t>1.25</t>
  </si>
  <si>
    <t>1.26</t>
  </si>
  <si>
    <t>Salade Loca</t>
  </si>
  <si>
    <t>Salade Pèche Thon</t>
  </si>
  <si>
    <t>Salade Niçoise</t>
  </si>
  <si>
    <t>Salade Caprese</t>
  </si>
  <si>
    <t>Salade Fjord</t>
  </si>
  <si>
    <t>Salade Terre Mer</t>
  </si>
  <si>
    <t>Quinoa Orientale</t>
  </si>
  <si>
    <t>Salade Knokke Out</t>
  </si>
  <si>
    <t>Salade Bambina</t>
  </si>
  <si>
    <t>Lasagne Végé</t>
  </si>
  <si>
    <t>Lasagne Maison</t>
  </si>
  <si>
    <t>Lasagne Halal</t>
  </si>
  <si>
    <t>Spagheti Bolo</t>
  </si>
  <si>
    <t>Velouté de Tomate</t>
  </si>
  <si>
    <t>Soupe du jour</t>
  </si>
  <si>
    <t>Soupe à l'oignon + fromage</t>
  </si>
  <si>
    <t>Crème de courgette</t>
  </si>
  <si>
    <t>Crème de Broccoli</t>
  </si>
  <si>
    <t>Crème de chou fleur</t>
  </si>
  <si>
    <t>Crème de carotte au curry jaune, coco</t>
  </si>
  <si>
    <t>code client :</t>
  </si>
  <si>
    <t>BON DE COMMANDE</t>
  </si>
  <si>
    <t>C00002</t>
  </si>
  <si>
    <t>FA0002</t>
  </si>
  <si>
    <t>C00006</t>
  </si>
  <si>
    <t>FA0006</t>
  </si>
  <si>
    <t>C00007</t>
  </si>
  <si>
    <t>FA0007</t>
  </si>
  <si>
    <t>A :</t>
  </si>
  <si>
    <t>Nom du fournisseur</t>
  </si>
  <si>
    <t>C00008</t>
  </si>
  <si>
    <t>FA0008</t>
  </si>
  <si>
    <t>Adresse :</t>
  </si>
  <si>
    <t>Adresse et coordonnées du fournisseur</t>
  </si>
  <si>
    <t>C00009</t>
  </si>
  <si>
    <t>FA0009</t>
  </si>
  <si>
    <t>C00010</t>
  </si>
  <si>
    <t>FA0010</t>
  </si>
  <si>
    <t>C00011</t>
  </si>
  <si>
    <t>FA0011</t>
  </si>
  <si>
    <t>C00012</t>
  </si>
  <si>
    <t>FA0012</t>
  </si>
  <si>
    <t>C00013</t>
  </si>
  <si>
    <t>FA0013</t>
  </si>
  <si>
    <t>C00014</t>
  </si>
  <si>
    <t>FA0014</t>
  </si>
  <si>
    <t/>
  </si>
  <si>
    <t>C00015</t>
  </si>
  <si>
    <t>FA0015</t>
  </si>
  <si>
    <t>C00016</t>
  </si>
  <si>
    <t>FA0016</t>
  </si>
  <si>
    <t>C00019</t>
  </si>
  <si>
    <t>FA0019</t>
  </si>
  <si>
    <t>C00020</t>
  </si>
  <si>
    <t>FA0020</t>
  </si>
  <si>
    <t>Date :</t>
  </si>
  <si>
    <t>C00021</t>
  </si>
  <si>
    <t>FA0021</t>
  </si>
  <si>
    <t>C00022</t>
  </si>
  <si>
    <t>FA0022</t>
  </si>
  <si>
    <t>Désignation</t>
  </si>
  <si>
    <t>Prix unitaire</t>
  </si>
  <si>
    <t>Quantité</t>
  </si>
  <si>
    <t>Montant HT</t>
  </si>
  <si>
    <t>Remarques</t>
  </si>
  <si>
    <t>C00023</t>
  </si>
  <si>
    <t>FA0023</t>
  </si>
  <si>
    <t>C00024</t>
  </si>
  <si>
    <t>FA0024</t>
  </si>
  <si>
    <t>C00025</t>
  </si>
  <si>
    <t>FA0025</t>
  </si>
  <si>
    <t>C00026</t>
  </si>
  <si>
    <t>FA0026</t>
  </si>
  <si>
    <t>C00032</t>
  </si>
  <si>
    <t>FA0032</t>
  </si>
  <si>
    <t>TOTAL €</t>
  </si>
  <si>
    <t>HT</t>
  </si>
  <si>
    <t>C00033</t>
  </si>
  <si>
    <t>FA0033</t>
  </si>
  <si>
    <t>Conditions de paiement :</t>
  </si>
  <si>
    <t>TTC</t>
  </si>
  <si>
    <t>C00035</t>
  </si>
  <si>
    <t>FA0035</t>
  </si>
  <si>
    <t>TVA 20 %</t>
  </si>
  <si>
    <t xml:space="preserve">€ </t>
  </si>
  <si>
    <t>Date de livraison souhaitée :</t>
  </si>
  <si>
    <t>Signature et tampon :</t>
  </si>
  <si>
    <t>C00037</t>
  </si>
  <si>
    <t>FA0037</t>
  </si>
  <si>
    <t>Code produit</t>
  </si>
</sst>
</file>

<file path=xl/styles.xml><?xml version="1.0" encoding="utf-8"?>
<styleSheet xmlns="http://schemas.openxmlformats.org/spreadsheetml/2006/main">
  <numFmts count="1">
    <numFmt numFmtId="164" formatCode="_ * #,##0.00_)\ &quot;€&quot;_ ;_ * \(#,##0.00\)\ &quot;€&quot;_ ;_ * &quot;-&quot;??_)\ &quot;€&quot;_ ;_ @_ "/>
  </numFmts>
  <fonts count="18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rgb="FF000000"/>
      <name val="Arial"/>
      <family val="2"/>
    </font>
    <font>
      <sz val="10"/>
      <color rgb="FFFF0000"/>
      <name val="Arial"/>
      <family val="2"/>
    </font>
    <font>
      <b/>
      <i/>
      <sz val="22"/>
      <color rgb="FF000000"/>
      <name val="Arial"/>
      <family val="2"/>
    </font>
    <font>
      <sz val="20"/>
      <color rgb="FF000000"/>
      <name val="Arial"/>
      <family val="2"/>
    </font>
    <font>
      <b/>
      <sz val="22"/>
      <color rgb="FF000000"/>
      <name val="Arial"/>
      <family val="2"/>
    </font>
    <font>
      <b/>
      <sz val="10"/>
      <color rgb="FF000000"/>
      <name val="Arial"/>
      <family val="2"/>
    </font>
    <font>
      <i/>
      <sz val="10"/>
      <color rgb="FF000000"/>
      <name val="Arial"/>
      <family val="2"/>
    </font>
    <font>
      <sz val="10"/>
      <color rgb="FFFFFFFF"/>
      <name val="Arial"/>
      <family val="2"/>
    </font>
    <font>
      <sz val="10"/>
      <name val="Arial"/>
      <family val="2"/>
    </font>
    <font>
      <b/>
      <sz val="11"/>
      <color rgb="FF000000"/>
      <name val="Arial"/>
      <family val="2"/>
    </font>
    <font>
      <b/>
      <i/>
      <sz val="10"/>
      <color rgb="FFFF0000"/>
      <name val="Arial"/>
      <family val="2"/>
    </font>
    <font>
      <b/>
      <i/>
      <sz val="10"/>
      <color rgb="FF000000"/>
      <name val="Arial"/>
      <family val="2"/>
    </font>
    <font>
      <i/>
      <sz val="9"/>
      <color rgb="FF000000"/>
      <name val="Arial"/>
      <family val="2"/>
    </font>
    <font>
      <i/>
      <sz val="11"/>
      <color rgb="FF000000"/>
      <name val="Arial"/>
      <family val="2"/>
    </font>
    <font>
      <b/>
      <i/>
      <sz val="11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DBFFD0"/>
        <bgColor indexed="64"/>
      </patternFill>
    </fill>
    <fill>
      <patternFill patternType="solid">
        <fgColor rgb="FFE9EAFF"/>
        <bgColor indexed="64"/>
      </patternFill>
    </fill>
    <fill>
      <patternFill patternType="solid">
        <fgColor rgb="FFFFDAE1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BFBFBF"/>
        <bgColor rgb="FFBFBFBF"/>
      </patternFill>
    </fill>
  </fills>
  <borders count="25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3" fillId="0" borderId="0"/>
    <xf numFmtId="0" fontId="10" fillId="0" borderId="0" applyNumberFormat="0" applyFill="0" applyBorder="0" applyAlignment="0" applyProtection="0"/>
  </cellStyleXfs>
  <cellXfs count="101">
    <xf numFmtId="0" fontId="0" fillId="0" borderId="0" xfId="0"/>
    <xf numFmtId="164" fontId="0" fillId="0" borderId="0" xfId="1" applyFont="1"/>
    <xf numFmtId="0" fontId="0" fillId="0" borderId="0" xfId="0" applyFont="1"/>
    <xf numFmtId="0" fontId="0" fillId="0" borderId="0" xfId="0" applyFont="1" applyAlignment="1">
      <alignment horizontal="center"/>
    </xf>
    <xf numFmtId="0" fontId="0" fillId="0" borderId="0" xfId="0" applyFont="1" applyFill="1" applyAlignment="1">
      <alignment horizontal="right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164" fontId="0" fillId="0" borderId="0" xfId="1" applyFont="1" applyAlignment="1">
      <alignment horizontal="center" vertical="center"/>
    </xf>
    <xf numFmtId="0" fontId="3" fillId="0" borderId="0" xfId="2"/>
    <xf numFmtId="0" fontId="3" fillId="0" borderId="1" xfId="2" applyBorder="1"/>
    <xf numFmtId="0" fontId="3" fillId="0" borderId="2" xfId="2" applyBorder="1"/>
    <xf numFmtId="0" fontId="3" fillId="0" borderId="3" xfId="2" applyBorder="1"/>
    <xf numFmtId="0" fontId="4" fillId="6" borderId="0" xfId="2" applyFont="1" applyFill="1"/>
    <xf numFmtId="0" fontId="3" fillId="0" borderId="4" xfId="2" applyBorder="1"/>
    <xf numFmtId="0" fontId="5" fillId="0" borderId="0" xfId="2" applyFont="1" applyAlignment="1">
      <alignment horizontal="left" vertical="center"/>
    </xf>
    <xf numFmtId="0" fontId="6" fillId="0" borderId="0" xfId="2" applyFont="1" applyProtection="1">
      <protection locked="0"/>
    </xf>
    <xf numFmtId="0" fontId="6" fillId="0" borderId="5" xfId="2" applyFont="1" applyBorder="1"/>
    <xf numFmtId="0" fontId="6" fillId="0" borderId="0" xfId="2" applyFont="1"/>
    <xf numFmtId="49" fontId="3" fillId="0" borderId="0" xfId="2" applyNumberFormat="1"/>
    <xf numFmtId="0" fontId="3" fillId="0" borderId="0" xfId="2" applyBorder="1"/>
    <xf numFmtId="0" fontId="3" fillId="0" borderId="5" xfId="2" applyBorder="1"/>
    <xf numFmtId="0" fontId="3" fillId="0" borderId="6" xfId="2" applyBorder="1"/>
    <xf numFmtId="0" fontId="3" fillId="0" borderId="7" xfId="2" applyBorder="1"/>
    <xf numFmtId="0" fontId="3" fillId="0" borderId="8" xfId="2" applyBorder="1"/>
    <xf numFmtId="0" fontId="3" fillId="0" borderId="9" xfId="2" applyBorder="1"/>
    <xf numFmtId="0" fontId="3" fillId="0" borderId="10" xfId="2" applyBorder="1"/>
    <xf numFmtId="0" fontId="8" fillId="0" borderId="10" xfId="2" applyFont="1" applyBorder="1" applyAlignment="1">
      <alignment horizontal="left"/>
    </xf>
    <xf numFmtId="0" fontId="3" fillId="0" borderId="11" xfId="2" applyBorder="1"/>
    <xf numFmtId="0" fontId="8" fillId="0" borderId="12" xfId="2" applyFont="1" applyBorder="1"/>
    <xf numFmtId="0" fontId="3" fillId="0" borderId="0" xfId="2" applyAlignment="1">
      <alignment horizontal="left"/>
    </xf>
    <xf numFmtId="0" fontId="3" fillId="0" borderId="13" xfId="2" applyBorder="1" applyAlignment="1">
      <alignment horizontal="left"/>
    </xf>
    <xf numFmtId="0" fontId="3" fillId="0" borderId="0" xfId="2" applyFont="1"/>
    <xf numFmtId="0" fontId="3" fillId="0" borderId="0" xfId="2" applyAlignment="1">
      <alignment vertical="center"/>
    </xf>
    <xf numFmtId="0" fontId="3" fillId="0" borderId="13" xfId="2" applyBorder="1" applyAlignment="1">
      <alignment vertical="center"/>
    </xf>
    <xf numFmtId="0" fontId="8" fillId="0" borderId="12" xfId="2" applyFont="1" applyBorder="1" applyAlignment="1">
      <alignment horizontal="left"/>
    </xf>
    <xf numFmtId="0" fontId="8" fillId="0" borderId="12" xfId="2" applyFont="1" applyFill="1" applyBorder="1"/>
    <xf numFmtId="0" fontId="9" fillId="0" borderId="0" xfId="2" applyFont="1" applyAlignment="1">
      <alignment horizontal="left" indent="1"/>
    </xf>
    <xf numFmtId="0" fontId="3" fillId="0" borderId="12" xfId="2" applyBorder="1"/>
    <xf numFmtId="0" fontId="9" fillId="0" borderId="12" xfId="2" applyFont="1" applyBorder="1" applyAlignment="1">
      <alignment horizontal="left"/>
    </xf>
    <xf numFmtId="0" fontId="8" fillId="0" borderId="0" xfId="2" applyFont="1"/>
    <xf numFmtId="0" fontId="8" fillId="0" borderId="0" xfId="2" applyFont="1" applyAlignment="1">
      <alignment vertical="top" wrapText="1"/>
    </xf>
    <xf numFmtId="0" fontId="8" fillId="0" borderId="13" xfId="2" applyFont="1" applyBorder="1" applyAlignment="1">
      <alignment vertical="top" wrapText="1"/>
    </xf>
    <xf numFmtId="0" fontId="8" fillId="0" borderId="0" xfId="2" applyFont="1" applyFill="1"/>
    <xf numFmtId="0" fontId="9" fillId="0" borderId="15" xfId="2" applyFont="1" applyBorder="1"/>
    <xf numFmtId="0" fontId="3" fillId="0" borderId="16" xfId="2" applyBorder="1"/>
    <xf numFmtId="0" fontId="3" fillId="0" borderId="14" xfId="2" applyBorder="1"/>
    <xf numFmtId="0" fontId="3" fillId="0" borderId="15" xfId="2" applyBorder="1"/>
    <xf numFmtId="0" fontId="8" fillId="0" borderId="0" xfId="2" applyFont="1" applyAlignment="1">
      <alignment vertical="center"/>
    </xf>
    <xf numFmtId="14" fontId="3" fillId="6" borderId="0" xfId="2" applyNumberFormat="1" applyFill="1" applyAlignment="1">
      <alignment horizontal="left" vertical="center"/>
    </xf>
    <xf numFmtId="14" fontId="3" fillId="0" borderId="0" xfId="2" applyNumberFormat="1" applyAlignment="1">
      <alignment horizontal="left"/>
    </xf>
    <xf numFmtId="0" fontId="8" fillId="0" borderId="7" xfId="2" applyFont="1" applyBorder="1" applyAlignment="1">
      <alignment horizontal="left"/>
    </xf>
    <xf numFmtId="0" fontId="8" fillId="0" borderId="7" xfId="2" applyFont="1" applyBorder="1" applyAlignment="1">
      <alignment horizontal="right"/>
    </xf>
    <xf numFmtId="0" fontId="8" fillId="0" borderId="7" xfId="2" applyFont="1" applyBorder="1" applyAlignment="1">
      <alignment horizontal="center"/>
    </xf>
    <xf numFmtId="0" fontId="10" fillId="0" borderId="0" xfId="2" applyFont="1" applyAlignment="1">
      <alignment horizontal="center" vertical="center"/>
    </xf>
    <xf numFmtId="0" fontId="10" fillId="0" borderId="0" xfId="2" applyFont="1" applyAlignment="1">
      <alignment vertical="center"/>
    </xf>
    <xf numFmtId="0" fontId="3" fillId="0" borderId="0" xfId="2" applyAlignment="1">
      <alignment horizontal="left" vertical="center" wrapText="1"/>
    </xf>
    <xf numFmtId="4" fontId="3" fillId="0" borderId="0" xfId="2" applyNumberFormat="1" applyBorder="1" applyAlignment="1">
      <alignment horizontal="left" vertical="center"/>
    </xf>
    <xf numFmtId="0" fontId="12" fillId="0" borderId="18" xfId="2" applyFont="1" applyBorder="1" applyAlignment="1">
      <alignment horizontal="center" vertical="center"/>
    </xf>
    <xf numFmtId="4" fontId="12" fillId="0" borderId="7" xfId="2" applyNumberFormat="1" applyFont="1" applyBorder="1" applyAlignment="1">
      <alignment vertical="center"/>
    </xf>
    <xf numFmtId="0" fontId="13" fillId="0" borderId="0" xfId="2" applyFont="1"/>
    <xf numFmtId="0" fontId="3" fillId="0" borderId="0" xfId="2" applyAlignment="1">
      <alignment horizontal="center" vertical="center"/>
    </xf>
    <xf numFmtId="4" fontId="12" fillId="0" borderId="20" xfId="2" applyNumberFormat="1" applyFont="1" applyBorder="1" applyAlignment="1">
      <alignment vertical="center"/>
    </xf>
    <xf numFmtId="4" fontId="12" fillId="0" borderId="21" xfId="2" applyNumberFormat="1" applyFont="1" applyBorder="1" applyAlignment="1">
      <alignment vertical="center"/>
    </xf>
    <xf numFmtId="0" fontId="15" fillId="0" borderId="0" xfId="2" applyFont="1" applyAlignment="1">
      <alignment horizontal="center"/>
    </xf>
    <xf numFmtId="4" fontId="15" fillId="0" borderId="0" xfId="2" applyNumberFormat="1" applyFont="1" applyAlignment="1">
      <alignment horizontal="right"/>
    </xf>
    <xf numFmtId="4" fontId="9" fillId="0" borderId="0" xfId="2" applyNumberFormat="1" applyFont="1"/>
    <xf numFmtId="4" fontId="3" fillId="0" borderId="0" xfId="2" applyNumberFormat="1"/>
    <xf numFmtId="0" fontId="16" fillId="0" borderId="0" xfId="2" applyFont="1" applyAlignment="1">
      <alignment horizontal="left"/>
    </xf>
    <xf numFmtId="0" fontId="9" fillId="0" borderId="0" xfId="2" applyFont="1" applyAlignment="1">
      <alignment wrapText="1"/>
    </xf>
    <xf numFmtId="0" fontId="17" fillId="0" borderId="0" xfId="2" applyFont="1" applyAlignment="1">
      <alignment horizontal="left" vertical="top"/>
    </xf>
    <xf numFmtId="0" fontId="3" fillId="0" borderId="22" xfId="2" applyBorder="1"/>
    <xf numFmtId="0" fontId="3" fillId="0" borderId="23" xfId="2" applyBorder="1"/>
    <xf numFmtId="0" fontId="3" fillId="0" borderId="24" xfId="2" applyBorder="1"/>
    <xf numFmtId="0" fontId="8" fillId="7" borderId="17" xfId="2" applyFont="1" applyFill="1" applyBorder="1" applyAlignment="1">
      <alignment horizontal="center" vertical="center"/>
    </xf>
    <xf numFmtId="49" fontId="3" fillId="0" borderId="19" xfId="2" applyNumberFormat="1" applyBorder="1" applyAlignment="1">
      <alignment horizontal="left" vertical="center" indent="1"/>
    </xf>
    <xf numFmtId="0" fontId="8" fillId="7" borderId="17" xfId="2" applyFont="1" applyFill="1" applyBorder="1" applyAlignment="1">
      <alignment horizontal="left" vertical="center" indent="1"/>
    </xf>
    <xf numFmtId="0" fontId="8" fillId="7" borderId="18" xfId="2" applyFont="1" applyFill="1" applyBorder="1" applyAlignment="1">
      <alignment horizontal="center" vertical="center" wrapText="1"/>
    </xf>
    <xf numFmtId="0" fontId="3" fillId="0" borderId="19" xfId="2" applyBorder="1" applyAlignment="1">
      <alignment horizontal="left" vertical="center" wrapText="1" indent="1"/>
    </xf>
    <xf numFmtId="2" fontId="3" fillId="0" borderId="19" xfId="2" applyNumberFormat="1" applyBorder="1" applyAlignment="1">
      <alignment horizontal="right" vertical="center" indent="1"/>
    </xf>
    <xf numFmtId="0" fontId="3" fillId="0" borderId="19" xfId="2" applyNumberFormat="1" applyBorder="1" applyAlignment="1">
      <alignment horizontal="right" vertical="center" indent="1"/>
    </xf>
    <xf numFmtId="4" fontId="3" fillId="0" borderId="19" xfId="2" applyNumberFormat="1" applyBorder="1" applyAlignment="1">
      <alignment horizontal="right" vertical="center" indent="1"/>
    </xf>
    <xf numFmtId="0" fontId="0" fillId="3" borderId="0" xfId="0" applyFont="1" applyFill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0" fontId="0" fillId="0" borderId="0" xfId="0" applyFont="1" applyAlignment="1">
      <alignment horizontal="left" vertical="top" wrapText="1"/>
    </xf>
    <xf numFmtId="0" fontId="0" fillId="4" borderId="0" xfId="0" applyFont="1" applyFill="1" applyAlignment="1">
      <alignment horizontal="center" vertical="center"/>
    </xf>
    <xf numFmtId="0" fontId="0" fillId="5" borderId="0" xfId="0" applyFont="1" applyFill="1" applyAlignment="1">
      <alignment horizontal="center" vertical="center"/>
    </xf>
    <xf numFmtId="0" fontId="16" fillId="0" borderId="0" xfId="2" applyFont="1" applyAlignment="1">
      <alignment horizontal="left" vertical="top" wrapText="1"/>
    </xf>
    <xf numFmtId="0" fontId="14" fillId="0" borderId="0" xfId="2" applyFont="1" applyAlignment="1">
      <alignment horizontal="left" vertical="top" wrapText="1"/>
    </xf>
    <xf numFmtId="0" fontId="3" fillId="0" borderId="0" xfId="2" applyFont="1" applyAlignment="1">
      <alignment horizontal="left" vertical="top" wrapText="1"/>
    </xf>
    <xf numFmtId="0" fontId="11" fillId="0" borderId="20" xfId="2" applyFont="1" applyFill="1" applyBorder="1" applyAlignment="1">
      <alignment horizontal="left" vertical="center" wrapText="1" indent="1"/>
    </xf>
    <xf numFmtId="0" fontId="11" fillId="0" borderId="21" xfId="2" applyFont="1" applyFill="1" applyBorder="1" applyAlignment="1">
      <alignment horizontal="left" vertical="center" wrapText="1" indent="1"/>
    </xf>
    <xf numFmtId="0" fontId="3" fillId="0" borderId="12" xfId="2" applyFill="1" applyBorder="1"/>
    <xf numFmtId="0" fontId="14" fillId="0" borderId="0" xfId="2" applyFont="1" applyAlignment="1">
      <alignment horizontal="left" vertical="center" wrapText="1"/>
    </xf>
    <xf numFmtId="0" fontId="3" fillId="0" borderId="0" xfId="2"/>
    <xf numFmtId="0" fontId="7" fillId="0" borderId="0" xfId="2" applyFont="1" applyAlignment="1">
      <alignment horizontal="right" vertical="center"/>
    </xf>
    <xf numFmtId="14" fontId="3" fillId="0" borderId="0" xfId="2" applyNumberFormat="1" applyBorder="1" applyAlignment="1">
      <alignment horizontal="right"/>
    </xf>
    <xf numFmtId="0" fontId="3" fillId="0" borderId="0" xfId="2" applyBorder="1" applyAlignment="1">
      <alignment horizontal="right"/>
    </xf>
    <xf numFmtId="0" fontId="3" fillId="0" borderId="0" xfId="2" applyFont="1" applyFill="1" applyAlignment="1">
      <alignment horizontal="left" wrapText="1"/>
    </xf>
    <xf numFmtId="0" fontId="3" fillId="0" borderId="13" xfId="2" applyFont="1" applyFill="1" applyBorder="1" applyAlignment="1">
      <alignment horizontal="left" wrapText="1"/>
    </xf>
    <xf numFmtId="0" fontId="3" fillId="0" borderId="14" xfId="2" applyFill="1" applyBorder="1" applyAlignment="1">
      <alignment horizontal="left" vertical="top" wrapText="1"/>
    </xf>
    <xf numFmtId="0" fontId="8" fillId="7" borderId="17" xfId="2" applyFont="1" applyFill="1" applyBorder="1" applyAlignment="1">
      <alignment horizontal="center" vertical="center"/>
    </xf>
  </cellXfs>
  <cellStyles count="4">
    <cellStyle name="cf1" xfId="3"/>
    <cellStyle name="Monétaire" xfId="1" builtinId="4"/>
    <cellStyle name="Normal" xfId="0" builtinId="0"/>
    <cellStyle name="Normal 2" xfId="2"/>
  </cellStyles>
  <dxfs count="0"/>
  <tableStyles count="0" defaultTableStyle="TableStyleMedium9" defaultPivotStyle="PivotStyleMedium7"/>
  <colors>
    <mruColors>
      <color rgb="FFDBFFD0"/>
      <color rgb="FFFFDAE1"/>
      <color rgb="FFE9EAFF"/>
      <color rgb="FFFFDCF2"/>
      <color rgb="FFC7EF91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27"/>
  <sheetViews>
    <sheetView workbookViewId="0"/>
  </sheetViews>
  <sheetFormatPr baseColWidth="10" defaultRowHeight="15.6"/>
  <cols>
    <col min="1" max="1" width="4.796875" customWidth="1"/>
    <col min="2" max="2" width="5.69921875" bestFit="1" customWidth="1"/>
    <col min="3" max="3" width="16.796875" customWidth="1"/>
    <col min="4" max="4" width="10.796875" customWidth="1"/>
    <col min="5" max="5" width="1.796875" customWidth="1"/>
    <col min="6" max="6" width="4.796875" customWidth="1"/>
    <col min="7" max="7" width="5.69921875" bestFit="1" customWidth="1"/>
    <col min="8" max="8" width="18.796875" customWidth="1"/>
    <col min="9" max="9" width="10.796875" customWidth="1"/>
    <col min="10" max="10" width="12.796875" customWidth="1"/>
  </cols>
  <sheetData>
    <row r="1" spans="1:9">
      <c r="A1" s="2" t="s">
        <v>32</v>
      </c>
      <c r="B1" s="3" t="s">
        <v>0</v>
      </c>
      <c r="C1" s="3" t="s">
        <v>1</v>
      </c>
      <c r="D1" s="6" t="s">
        <v>45</v>
      </c>
      <c r="E1" s="6"/>
      <c r="F1" s="2" t="s">
        <v>32</v>
      </c>
      <c r="G1" s="3" t="s">
        <v>0</v>
      </c>
      <c r="H1" s="3" t="s">
        <v>1</v>
      </c>
      <c r="I1" s="3" t="s">
        <v>45</v>
      </c>
    </row>
    <row r="2" spans="1:9">
      <c r="A2" s="84">
        <v>1</v>
      </c>
      <c r="B2" s="4" t="s">
        <v>2</v>
      </c>
      <c r="C2" s="2" t="s">
        <v>33</v>
      </c>
      <c r="D2" s="7">
        <v>3</v>
      </c>
      <c r="E2" s="7"/>
      <c r="F2" s="85">
        <v>2</v>
      </c>
      <c r="G2" s="4" t="s">
        <v>12</v>
      </c>
      <c r="H2" s="2" t="s">
        <v>76</v>
      </c>
      <c r="I2" s="1">
        <v>6</v>
      </c>
    </row>
    <row r="3" spans="1:9">
      <c r="A3" s="84"/>
      <c r="B3" s="4" t="s">
        <v>3</v>
      </c>
      <c r="C3" s="2" t="s">
        <v>34</v>
      </c>
      <c r="D3" s="7">
        <v>3</v>
      </c>
      <c r="E3" s="7"/>
      <c r="F3" s="85"/>
      <c r="G3" s="4" t="s">
        <v>13</v>
      </c>
      <c r="H3" s="2" t="s">
        <v>77</v>
      </c>
      <c r="I3" s="1">
        <v>6</v>
      </c>
    </row>
    <row r="4" spans="1:9">
      <c r="A4" s="84"/>
      <c r="B4" s="4" t="s">
        <v>4</v>
      </c>
      <c r="C4" s="2" t="s">
        <v>35</v>
      </c>
      <c r="D4" s="7">
        <v>3</v>
      </c>
      <c r="E4" s="7"/>
      <c r="F4" s="85"/>
      <c r="G4" s="4" t="s">
        <v>14</v>
      </c>
      <c r="H4" s="2" t="s">
        <v>78</v>
      </c>
      <c r="I4" s="1">
        <v>6</v>
      </c>
    </row>
    <row r="5" spans="1:9">
      <c r="A5" s="84"/>
      <c r="B5" s="4" t="s">
        <v>5</v>
      </c>
      <c r="C5" s="2" t="s">
        <v>36</v>
      </c>
      <c r="D5" s="7">
        <v>3</v>
      </c>
      <c r="E5" s="7"/>
      <c r="F5" s="85"/>
      <c r="G5" s="4" t="s">
        <v>15</v>
      </c>
      <c r="H5" s="2" t="s">
        <v>79</v>
      </c>
      <c r="I5" s="1">
        <v>6</v>
      </c>
    </row>
    <row r="6" spans="1:9">
      <c r="A6" s="84"/>
      <c r="B6" s="4" t="s">
        <v>6</v>
      </c>
      <c r="C6" s="2" t="s">
        <v>37</v>
      </c>
      <c r="D6" s="7">
        <v>3</v>
      </c>
      <c r="E6" s="7"/>
      <c r="F6" s="85"/>
      <c r="G6" s="4" t="s">
        <v>16</v>
      </c>
      <c r="H6" s="2" t="s">
        <v>80</v>
      </c>
      <c r="I6" s="1">
        <v>7</v>
      </c>
    </row>
    <row r="7" spans="1:9">
      <c r="A7" s="84"/>
      <c r="B7" s="4" t="s">
        <v>7</v>
      </c>
      <c r="C7" s="2" t="s">
        <v>38</v>
      </c>
      <c r="D7" s="7">
        <v>3</v>
      </c>
      <c r="E7" s="7"/>
      <c r="F7" s="85"/>
      <c r="G7" s="4" t="s">
        <v>17</v>
      </c>
      <c r="H7" s="2" t="s">
        <v>82</v>
      </c>
      <c r="I7" s="1">
        <v>7</v>
      </c>
    </row>
    <row r="8" spans="1:9">
      <c r="A8" s="84"/>
      <c r="B8" s="4" t="s">
        <v>8</v>
      </c>
      <c r="C8" s="2" t="s">
        <v>39</v>
      </c>
      <c r="D8" s="7">
        <v>3</v>
      </c>
      <c r="E8" s="7"/>
      <c r="F8" s="85"/>
      <c r="G8" s="4" t="s">
        <v>18</v>
      </c>
      <c r="H8" s="2" t="s">
        <v>81</v>
      </c>
      <c r="I8" s="1">
        <v>8</v>
      </c>
    </row>
    <row r="9" spans="1:9">
      <c r="A9" s="84"/>
      <c r="B9" s="4" t="s">
        <v>9</v>
      </c>
      <c r="C9" s="2" t="s">
        <v>40</v>
      </c>
      <c r="D9" s="7">
        <v>3</v>
      </c>
      <c r="E9" s="7"/>
      <c r="F9" s="85"/>
      <c r="G9" s="4" t="s">
        <v>19</v>
      </c>
      <c r="H9" s="2" t="s">
        <v>83</v>
      </c>
      <c r="I9" s="1">
        <v>8</v>
      </c>
    </row>
    <row r="10" spans="1:9">
      <c r="A10" s="84"/>
      <c r="B10" s="4" t="s">
        <v>10</v>
      </c>
      <c r="C10" s="2" t="s">
        <v>41</v>
      </c>
      <c r="D10" s="7">
        <v>3</v>
      </c>
      <c r="E10" s="7"/>
      <c r="F10" s="85"/>
      <c r="G10" s="4" t="s">
        <v>20</v>
      </c>
      <c r="H10" s="2" t="s">
        <v>84</v>
      </c>
      <c r="I10" s="1">
        <v>8</v>
      </c>
    </row>
    <row r="11" spans="1:9">
      <c r="A11" s="84"/>
      <c r="B11" s="4" t="s">
        <v>11</v>
      </c>
      <c r="C11" s="2" t="s">
        <v>42</v>
      </c>
      <c r="D11" s="7">
        <v>3</v>
      </c>
      <c r="E11" s="7"/>
      <c r="F11" s="5"/>
      <c r="G11" s="4"/>
      <c r="H11" s="2"/>
      <c r="I11" s="1"/>
    </row>
    <row r="12" spans="1:9">
      <c r="A12" s="84"/>
      <c r="B12" s="4" t="s">
        <v>44</v>
      </c>
      <c r="C12" s="2" t="s">
        <v>43</v>
      </c>
      <c r="D12" s="7">
        <v>3</v>
      </c>
      <c r="E12" s="7"/>
      <c r="F12" s="2" t="s">
        <v>32</v>
      </c>
      <c r="G12" s="3" t="s">
        <v>0</v>
      </c>
      <c r="H12" s="3" t="s">
        <v>1</v>
      </c>
      <c r="I12" s="3" t="s">
        <v>45</v>
      </c>
    </row>
    <row r="13" spans="1:9">
      <c r="A13" s="84"/>
      <c r="B13" s="4" t="s">
        <v>61</v>
      </c>
      <c r="C13" s="2" t="s">
        <v>46</v>
      </c>
      <c r="D13" s="7">
        <v>3.5</v>
      </c>
      <c r="E13" s="7"/>
      <c r="F13" s="81">
        <v>3</v>
      </c>
      <c r="G13" s="4" t="s">
        <v>21</v>
      </c>
      <c r="H13" s="2" t="s">
        <v>85</v>
      </c>
      <c r="I13" s="1">
        <v>7</v>
      </c>
    </row>
    <row r="14" spans="1:9">
      <c r="A14" s="84"/>
      <c r="B14" s="4" t="s">
        <v>62</v>
      </c>
      <c r="C14" s="2" t="s">
        <v>47</v>
      </c>
      <c r="D14" s="7">
        <v>3.5</v>
      </c>
      <c r="E14" s="7"/>
      <c r="F14" s="81"/>
      <c r="G14" s="4" t="s">
        <v>22</v>
      </c>
      <c r="H14" s="2" t="s">
        <v>86</v>
      </c>
      <c r="I14" s="1">
        <v>7</v>
      </c>
    </row>
    <row r="15" spans="1:9">
      <c r="A15" s="84"/>
      <c r="B15" s="4" t="s">
        <v>63</v>
      </c>
      <c r="C15" s="2" t="s">
        <v>48</v>
      </c>
      <c r="D15" s="7">
        <v>3.5</v>
      </c>
      <c r="E15" s="7"/>
      <c r="F15" s="81"/>
      <c r="G15" s="4" t="s">
        <v>23</v>
      </c>
      <c r="H15" s="2" t="s">
        <v>87</v>
      </c>
      <c r="I15" s="1">
        <v>7</v>
      </c>
    </row>
    <row r="16" spans="1:9">
      <c r="A16" s="84"/>
      <c r="B16" s="4" t="s">
        <v>64</v>
      </c>
      <c r="C16" s="2" t="s">
        <v>49</v>
      </c>
      <c r="D16" s="7">
        <v>3.5</v>
      </c>
      <c r="E16" s="7"/>
      <c r="F16" s="81"/>
      <c r="G16" s="4" t="s">
        <v>24</v>
      </c>
      <c r="H16" s="2" t="s">
        <v>88</v>
      </c>
      <c r="I16" s="1">
        <v>7</v>
      </c>
    </row>
    <row r="17" spans="1:9">
      <c r="A17" s="84"/>
      <c r="B17" s="4" t="s">
        <v>65</v>
      </c>
      <c r="C17" s="2" t="s">
        <v>50</v>
      </c>
      <c r="D17" s="7">
        <v>3.5</v>
      </c>
      <c r="E17" s="7"/>
      <c r="F17" s="5"/>
      <c r="G17" s="4"/>
      <c r="H17" s="2"/>
      <c r="I17" s="1"/>
    </row>
    <row r="18" spans="1:9">
      <c r="A18" s="84"/>
      <c r="B18" s="4" t="s">
        <v>66</v>
      </c>
      <c r="C18" s="2" t="s">
        <v>51</v>
      </c>
      <c r="D18" s="7">
        <v>3.75</v>
      </c>
      <c r="E18" s="7"/>
      <c r="F18" s="2" t="s">
        <v>32</v>
      </c>
      <c r="G18" s="3" t="s">
        <v>0</v>
      </c>
      <c r="H18" s="3" t="s">
        <v>1</v>
      </c>
      <c r="I18" s="3" t="s">
        <v>45</v>
      </c>
    </row>
    <row r="19" spans="1:9">
      <c r="A19" s="84"/>
      <c r="B19" s="4" t="s">
        <v>67</v>
      </c>
      <c r="C19" s="2" t="s">
        <v>52</v>
      </c>
      <c r="D19" s="7">
        <v>3.75</v>
      </c>
      <c r="E19" s="7"/>
      <c r="F19" s="82">
        <v>4</v>
      </c>
      <c r="G19" s="4" t="s">
        <v>25</v>
      </c>
      <c r="H19" s="2" t="s">
        <v>90</v>
      </c>
      <c r="I19" s="1">
        <v>3.2</v>
      </c>
    </row>
    <row r="20" spans="1:9">
      <c r="A20" s="84"/>
      <c r="B20" s="4" t="s">
        <v>68</v>
      </c>
      <c r="C20" s="2" t="s">
        <v>53</v>
      </c>
      <c r="D20" s="7">
        <v>4</v>
      </c>
      <c r="E20" s="7"/>
      <c r="F20" s="82"/>
      <c r="G20" s="4" t="s">
        <v>26</v>
      </c>
      <c r="H20" s="83" t="s">
        <v>95</v>
      </c>
      <c r="I20" s="1">
        <v>3.5</v>
      </c>
    </row>
    <row r="21" spans="1:9">
      <c r="A21" s="84"/>
      <c r="B21" s="4" t="s">
        <v>69</v>
      </c>
      <c r="C21" s="2" t="s">
        <v>54</v>
      </c>
      <c r="D21" s="7">
        <v>4</v>
      </c>
      <c r="E21" s="7"/>
      <c r="F21" s="82"/>
      <c r="G21" s="4"/>
      <c r="H21" s="83"/>
      <c r="I21" s="1"/>
    </row>
    <row r="22" spans="1:9">
      <c r="A22" s="84"/>
      <c r="B22" s="4" t="s">
        <v>70</v>
      </c>
      <c r="C22" s="2" t="s">
        <v>55</v>
      </c>
      <c r="D22" s="7">
        <v>4.5</v>
      </c>
      <c r="E22" s="7"/>
      <c r="F22" s="82"/>
      <c r="G22" s="4" t="s">
        <v>27</v>
      </c>
      <c r="H22" s="2" t="s">
        <v>91</v>
      </c>
      <c r="I22" s="1">
        <v>3.5</v>
      </c>
    </row>
    <row r="23" spans="1:9">
      <c r="A23" s="84"/>
      <c r="B23" s="4" t="s">
        <v>71</v>
      </c>
      <c r="C23" s="2" t="s">
        <v>56</v>
      </c>
      <c r="D23" s="7">
        <v>4.5</v>
      </c>
      <c r="E23" s="7"/>
      <c r="F23" s="82"/>
      <c r="G23" s="4" t="s">
        <v>28</v>
      </c>
      <c r="H23" s="2" t="s">
        <v>89</v>
      </c>
      <c r="I23" s="1">
        <v>3.5</v>
      </c>
    </row>
    <row r="24" spans="1:9">
      <c r="A24" s="84"/>
      <c r="B24" s="4" t="s">
        <v>72</v>
      </c>
      <c r="C24" s="2" t="s">
        <v>57</v>
      </c>
      <c r="D24" s="7">
        <v>4.5</v>
      </c>
      <c r="E24" s="7"/>
      <c r="F24" s="82"/>
      <c r="G24" s="4" t="s">
        <v>29</v>
      </c>
      <c r="H24" s="2" t="s">
        <v>92</v>
      </c>
      <c r="I24" s="1">
        <v>3.5</v>
      </c>
    </row>
    <row r="25" spans="1:9">
      <c r="A25" s="84"/>
      <c r="B25" s="4" t="s">
        <v>73</v>
      </c>
      <c r="C25" s="2" t="s">
        <v>58</v>
      </c>
      <c r="D25" s="7">
        <v>4.5</v>
      </c>
      <c r="E25" s="7"/>
      <c r="F25" s="82"/>
      <c r="G25" s="4" t="s">
        <v>30</v>
      </c>
      <c r="H25" s="2" t="s">
        <v>93</v>
      </c>
      <c r="I25" s="1">
        <v>3.5</v>
      </c>
    </row>
    <row r="26" spans="1:9">
      <c r="A26" s="84"/>
      <c r="B26" s="4" t="s">
        <v>74</v>
      </c>
      <c r="C26" s="2" t="s">
        <v>59</v>
      </c>
      <c r="D26" s="7">
        <v>5</v>
      </c>
      <c r="E26" s="7"/>
      <c r="F26" s="82"/>
      <c r="G26" s="4" t="s">
        <v>31</v>
      </c>
      <c r="H26" s="2" t="s">
        <v>94</v>
      </c>
      <c r="I26" s="1">
        <v>3.5</v>
      </c>
    </row>
    <row r="27" spans="1:9">
      <c r="A27" s="84"/>
      <c r="B27" s="4" t="s">
        <v>75</v>
      </c>
      <c r="C27" s="2" t="s">
        <v>60</v>
      </c>
      <c r="D27" s="7">
        <v>5</v>
      </c>
      <c r="E27" s="7"/>
      <c r="F27" s="5"/>
      <c r="G27" s="4"/>
      <c r="H27" s="2"/>
      <c r="I27" s="1"/>
    </row>
  </sheetData>
  <mergeCells count="5">
    <mergeCell ref="F13:F16"/>
    <mergeCell ref="F19:F26"/>
    <mergeCell ref="H20:H21"/>
    <mergeCell ref="A2:A27"/>
    <mergeCell ref="F2:F10"/>
  </mergeCells>
  <phoneticPr fontId="2" type="noConversion"/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 enableFormatConditionsCalculation="0">
    <pageSetUpPr fitToPage="1"/>
  </sheetPr>
  <dimension ref="A1:R39"/>
  <sheetViews>
    <sheetView showGridLines="0" tabSelected="1" topLeftCell="A19" zoomScale="91" zoomScaleNormal="90" workbookViewId="0">
      <selection activeCell="G22" sqref="G22"/>
    </sheetView>
  </sheetViews>
  <sheetFormatPr baseColWidth="10" defaultColWidth="10.796875" defaultRowHeight="13.2"/>
  <cols>
    <col min="1" max="1" width="2.796875" style="8" customWidth="1"/>
    <col min="2" max="2" width="2.19921875" style="8" customWidth="1"/>
    <col min="3" max="3" width="13.5" style="8" customWidth="1"/>
    <col min="4" max="4" width="41.5" style="8" customWidth="1"/>
    <col min="5" max="5" width="12.5" style="8" customWidth="1"/>
    <col min="6" max="6" width="12.796875" style="8" customWidth="1"/>
    <col min="7" max="7" width="13" style="8" customWidth="1"/>
    <col min="8" max="8" width="13.796875" style="8" customWidth="1"/>
    <col min="9" max="9" width="18.19921875" style="8" customWidth="1"/>
    <col min="10" max="10" width="2.19921875" style="8" customWidth="1"/>
    <col min="11" max="11" width="2.5" style="8" customWidth="1"/>
    <col min="12" max="12" width="4.19921875" style="8" customWidth="1"/>
    <col min="13" max="14" width="11.5" style="8" customWidth="1"/>
    <col min="15" max="16" width="0" style="8" hidden="1" customWidth="1"/>
    <col min="17" max="17" width="11.5" style="8" customWidth="1"/>
    <col min="18" max="18" width="0" style="8" hidden="1" customWidth="1"/>
    <col min="19" max="19" width="11.5" style="8" customWidth="1"/>
    <col min="20" max="16384" width="10.796875" style="8"/>
  </cols>
  <sheetData>
    <row r="1" spans="2:18" ht="13.8" thickBot="1"/>
    <row r="2" spans="2:18">
      <c r="B2" s="9"/>
      <c r="C2" s="10"/>
      <c r="D2" s="10"/>
      <c r="E2" s="10"/>
      <c r="F2" s="10"/>
      <c r="G2" s="10"/>
      <c r="H2" s="10"/>
      <c r="I2" s="10"/>
      <c r="J2" s="11"/>
      <c r="R2" s="12" t="s">
        <v>96</v>
      </c>
    </row>
    <row r="3" spans="2:18" ht="43.5" customHeight="1">
      <c r="B3" s="13"/>
      <c r="C3" s="14"/>
      <c r="D3" s="15"/>
      <c r="E3" s="94" t="s">
        <v>97</v>
      </c>
      <c r="F3" s="94"/>
      <c r="G3" s="94"/>
      <c r="H3" s="94"/>
      <c r="I3" s="94"/>
      <c r="J3" s="16"/>
      <c r="K3" s="17"/>
      <c r="O3" s="8" t="s">
        <v>98</v>
      </c>
      <c r="P3" s="18" t="s">
        <v>99</v>
      </c>
    </row>
    <row r="4" spans="2:18" ht="47.25" customHeight="1">
      <c r="B4" s="13"/>
      <c r="F4" s="19"/>
      <c r="G4" s="95"/>
      <c r="H4" s="96"/>
      <c r="I4" s="96"/>
      <c r="J4" s="20"/>
      <c r="O4" s="8" t="s">
        <v>100</v>
      </c>
      <c r="P4" s="18" t="s">
        <v>101</v>
      </c>
    </row>
    <row r="5" spans="2:18" ht="13.05" customHeight="1">
      <c r="B5" s="13"/>
      <c r="F5" s="19"/>
      <c r="G5" s="19"/>
      <c r="H5" s="19"/>
      <c r="I5" s="19"/>
      <c r="J5" s="20"/>
      <c r="P5" s="18"/>
    </row>
    <row r="6" spans="2:18" ht="19.5" customHeight="1">
      <c r="B6" s="13"/>
      <c r="C6" s="21"/>
      <c r="D6" s="22"/>
      <c r="E6" s="23"/>
      <c r="F6" s="24"/>
      <c r="G6" s="25"/>
      <c r="H6" s="26"/>
      <c r="I6" s="27"/>
      <c r="J6" s="20"/>
      <c r="O6" s="8" t="s">
        <v>102</v>
      </c>
      <c r="P6" s="18" t="s">
        <v>103</v>
      </c>
    </row>
    <row r="7" spans="2:18" ht="18" customHeight="1">
      <c r="B7" s="13"/>
      <c r="C7" s="28"/>
      <c r="D7" s="29"/>
      <c r="E7" s="30"/>
      <c r="F7" s="28" t="s">
        <v>104</v>
      </c>
      <c r="G7" s="31" t="s">
        <v>105</v>
      </c>
      <c r="H7" s="32"/>
      <c r="I7" s="33"/>
      <c r="J7" s="20"/>
      <c r="O7" s="8" t="s">
        <v>106</v>
      </c>
      <c r="P7" s="18" t="s">
        <v>107</v>
      </c>
    </row>
    <row r="8" spans="2:18" ht="18" customHeight="1">
      <c r="B8" s="13"/>
      <c r="C8" s="34"/>
      <c r="D8" s="29"/>
      <c r="E8" s="30"/>
      <c r="F8" s="35" t="s">
        <v>108</v>
      </c>
      <c r="G8" s="97" t="s">
        <v>109</v>
      </c>
      <c r="H8" s="97"/>
      <c r="I8" s="98"/>
      <c r="J8" s="20"/>
      <c r="O8" s="8" t="s">
        <v>110</v>
      </c>
      <c r="P8" s="18" t="s">
        <v>111</v>
      </c>
    </row>
    <row r="9" spans="2:18" ht="18" customHeight="1">
      <c r="B9" s="13"/>
      <c r="C9" s="34"/>
      <c r="D9" s="36"/>
      <c r="E9" s="30"/>
      <c r="F9" s="37"/>
      <c r="G9" s="97" t="s">
        <v>109</v>
      </c>
      <c r="H9" s="97"/>
      <c r="I9" s="98"/>
      <c r="J9" s="20"/>
      <c r="O9" s="8" t="s">
        <v>112</v>
      </c>
      <c r="P9" s="18" t="s">
        <v>113</v>
      </c>
    </row>
    <row r="10" spans="2:18" ht="18" customHeight="1">
      <c r="B10" s="13"/>
      <c r="C10" s="38"/>
      <c r="D10" s="29"/>
      <c r="E10" s="30"/>
      <c r="F10" s="34"/>
      <c r="G10" s="97" t="s">
        <v>109</v>
      </c>
      <c r="H10" s="97"/>
      <c r="I10" s="98"/>
      <c r="J10" s="20"/>
      <c r="O10" s="8" t="s">
        <v>114</v>
      </c>
      <c r="P10" s="18" t="s">
        <v>115</v>
      </c>
    </row>
    <row r="11" spans="2:18" ht="18" customHeight="1">
      <c r="B11" s="13"/>
      <c r="C11" s="38"/>
      <c r="D11" s="29"/>
      <c r="E11" s="30"/>
      <c r="F11" s="28"/>
      <c r="G11" s="97" t="s">
        <v>109</v>
      </c>
      <c r="H11" s="97"/>
      <c r="I11" s="98"/>
      <c r="J11" s="20"/>
      <c r="O11" s="8" t="s">
        <v>116</v>
      </c>
      <c r="P11" s="18" t="s">
        <v>117</v>
      </c>
    </row>
    <row r="12" spans="2:18" ht="18" customHeight="1">
      <c r="B12" s="13"/>
      <c r="C12" s="38"/>
      <c r="D12" s="29"/>
      <c r="E12" s="30"/>
      <c r="F12" s="28"/>
      <c r="G12" s="39"/>
      <c r="H12" s="40"/>
      <c r="I12" s="41"/>
      <c r="J12" s="20"/>
      <c r="O12" s="8" t="s">
        <v>118</v>
      </c>
      <c r="P12" s="18" t="s">
        <v>119</v>
      </c>
    </row>
    <row r="13" spans="2:18" ht="18" customHeight="1">
      <c r="B13" s="13"/>
      <c r="C13" s="38"/>
      <c r="D13" s="29"/>
      <c r="E13" s="30"/>
      <c r="F13" s="37"/>
      <c r="H13" s="40"/>
      <c r="I13" s="41"/>
      <c r="J13" s="20"/>
      <c r="O13" s="8" t="s">
        <v>120</v>
      </c>
      <c r="P13" s="18" t="s">
        <v>121</v>
      </c>
    </row>
    <row r="14" spans="2:18" ht="18.75" customHeight="1">
      <c r="B14" s="13"/>
      <c r="C14" s="38"/>
      <c r="D14" s="29" t="s">
        <v>122</v>
      </c>
      <c r="E14" s="30"/>
      <c r="F14" s="35"/>
      <c r="G14" s="42"/>
      <c r="H14" s="40"/>
      <c r="I14" s="41"/>
      <c r="J14" s="20"/>
      <c r="O14" s="8" t="s">
        <v>123</v>
      </c>
      <c r="P14" s="18" t="s">
        <v>124</v>
      </c>
    </row>
    <row r="15" spans="2:18">
      <c r="B15" s="13"/>
      <c r="C15" s="38"/>
      <c r="D15" s="29"/>
      <c r="E15" s="30"/>
      <c r="F15" s="37"/>
      <c r="H15" s="99"/>
      <c r="I15" s="99"/>
      <c r="J15" s="20"/>
      <c r="O15" s="8" t="s">
        <v>125</v>
      </c>
      <c r="P15" s="18" t="s">
        <v>126</v>
      </c>
    </row>
    <row r="16" spans="2:18" ht="6" customHeight="1">
      <c r="B16" s="13"/>
      <c r="C16" s="43"/>
      <c r="D16" s="44"/>
      <c r="E16" s="45"/>
      <c r="F16" s="46"/>
      <c r="G16" s="44"/>
      <c r="H16" s="99"/>
      <c r="I16" s="99"/>
      <c r="J16" s="20"/>
      <c r="O16" s="8" t="s">
        <v>127</v>
      </c>
      <c r="P16" s="18" t="s">
        <v>128</v>
      </c>
    </row>
    <row r="17" spans="1:16" ht="5.25" customHeight="1">
      <c r="B17" s="13"/>
      <c r="J17" s="20"/>
      <c r="O17" s="8" t="s">
        <v>129</v>
      </c>
      <c r="P17" s="18" t="s">
        <v>130</v>
      </c>
    </row>
    <row r="18" spans="1:16" ht="33" customHeight="1">
      <c r="B18" s="13"/>
      <c r="C18" s="47" t="s">
        <v>131</v>
      </c>
      <c r="D18" s="48">
        <f ca="1">TODAY()</f>
        <v>43202</v>
      </c>
      <c r="E18" s="49"/>
      <c r="J18" s="20"/>
      <c r="O18" s="8" t="s">
        <v>132</v>
      </c>
      <c r="P18" s="18" t="s">
        <v>133</v>
      </c>
    </row>
    <row r="19" spans="1:16" ht="7.5" customHeight="1">
      <c r="B19" s="13"/>
      <c r="C19" s="42"/>
      <c r="E19" s="49"/>
      <c r="J19" s="20"/>
      <c r="O19" s="8" t="s">
        <v>134</v>
      </c>
      <c r="P19" s="18" t="s">
        <v>135</v>
      </c>
    </row>
    <row r="20" spans="1:16" ht="19.5" customHeight="1">
      <c r="B20" s="13"/>
      <c r="C20" s="73" t="s">
        <v>165</v>
      </c>
      <c r="D20" s="75" t="s">
        <v>136</v>
      </c>
      <c r="E20" s="76" t="s">
        <v>137</v>
      </c>
      <c r="F20" s="76" t="s">
        <v>138</v>
      </c>
      <c r="G20" s="76" t="s">
        <v>139</v>
      </c>
      <c r="H20" s="100" t="s">
        <v>140</v>
      </c>
      <c r="I20" s="100"/>
      <c r="J20" s="20"/>
      <c r="O20" s="8" t="s">
        <v>141</v>
      </c>
      <c r="P20" s="18" t="s">
        <v>142</v>
      </c>
    </row>
    <row r="21" spans="1:16" ht="12.75" customHeight="1">
      <c r="B21" s="13"/>
      <c r="C21" s="50"/>
      <c r="D21" s="50"/>
      <c r="E21" s="51"/>
      <c r="F21" s="52"/>
      <c r="G21" s="52"/>
      <c r="H21" s="50"/>
      <c r="I21" s="50"/>
      <c r="J21" s="20"/>
      <c r="O21" s="8" t="s">
        <v>143</v>
      </c>
      <c r="P21" s="18" t="s">
        <v>144</v>
      </c>
    </row>
    <row r="22" spans="1:16" ht="72" customHeight="1">
      <c r="A22" s="53"/>
      <c r="B22" s="13"/>
      <c r="C22" s="74"/>
      <c r="D22" s="77"/>
      <c r="E22" s="78"/>
      <c r="F22" s="79"/>
      <c r="G22" s="80" t="str">
        <f>IF(OR(E22="",F22=""),"",E22*F22)</f>
        <v/>
      </c>
      <c r="H22" s="89"/>
      <c r="I22" s="90"/>
      <c r="J22" s="20"/>
      <c r="O22" s="8" t="s">
        <v>145</v>
      </c>
      <c r="P22" s="18" t="s">
        <v>146</v>
      </c>
    </row>
    <row r="23" spans="1:16" ht="72" customHeight="1">
      <c r="A23" s="53"/>
      <c r="B23" s="13"/>
      <c r="C23" s="74"/>
      <c r="D23" s="77"/>
      <c r="E23" s="78"/>
      <c r="F23" s="79"/>
      <c r="G23" s="80" t="str">
        <f t="shared" ref="G23:G27" si="0">IF(OR(E23="",F23=""),"",E23*F23)</f>
        <v/>
      </c>
      <c r="H23" s="89"/>
      <c r="I23" s="90"/>
      <c r="J23" s="20"/>
      <c r="P23" s="18"/>
    </row>
    <row r="24" spans="1:16" ht="72" customHeight="1">
      <c r="A24" s="53"/>
      <c r="B24" s="13"/>
      <c r="C24" s="74"/>
      <c r="D24" s="77"/>
      <c r="E24" s="78"/>
      <c r="F24" s="79"/>
      <c r="G24" s="80" t="str">
        <f t="shared" si="0"/>
        <v/>
      </c>
      <c r="H24" s="89"/>
      <c r="I24" s="90"/>
      <c r="J24" s="20"/>
      <c r="P24" s="18"/>
    </row>
    <row r="25" spans="1:16" ht="72" customHeight="1">
      <c r="A25" s="53"/>
      <c r="B25" s="13"/>
      <c r="C25" s="74"/>
      <c r="D25" s="77"/>
      <c r="E25" s="78"/>
      <c r="F25" s="79"/>
      <c r="G25" s="80" t="str">
        <f t="shared" si="0"/>
        <v/>
      </c>
      <c r="H25" s="89"/>
      <c r="I25" s="90"/>
      <c r="J25" s="20"/>
      <c r="P25" s="18"/>
    </row>
    <row r="26" spans="1:16" ht="72" customHeight="1">
      <c r="A26" s="54"/>
      <c r="B26" s="13"/>
      <c r="C26" s="74"/>
      <c r="D26" s="77"/>
      <c r="E26" s="78"/>
      <c r="F26" s="79"/>
      <c r="G26" s="80" t="str">
        <f t="shared" si="0"/>
        <v/>
      </c>
      <c r="H26" s="89"/>
      <c r="I26" s="90"/>
      <c r="J26" s="20"/>
      <c r="O26" s="8" t="s">
        <v>147</v>
      </c>
      <c r="P26" s="18" t="s">
        <v>148</v>
      </c>
    </row>
    <row r="27" spans="1:16" ht="72" customHeight="1">
      <c r="A27" s="54"/>
      <c r="B27" s="13"/>
      <c r="C27" s="74"/>
      <c r="D27" s="77"/>
      <c r="E27" s="78"/>
      <c r="F27" s="79"/>
      <c r="G27" s="80" t="str">
        <f t="shared" si="0"/>
        <v/>
      </c>
      <c r="H27" s="89"/>
      <c r="I27" s="90"/>
      <c r="J27" s="20"/>
      <c r="P27" s="18"/>
    </row>
    <row r="28" spans="1:16" ht="9" customHeight="1">
      <c r="B28" s="13"/>
      <c r="C28" s="55"/>
      <c r="D28" s="55"/>
      <c r="E28" s="32"/>
      <c r="F28" s="32"/>
      <c r="G28" s="32"/>
      <c r="H28" s="56"/>
      <c r="I28" s="56"/>
      <c r="J28" s="20"/>
      <c r="O28" s="8" t="s">
        <v>149</v>
      </c>
      <c r="P28" s="18" t="s">
        <v>150</v>
      </c>
    </row>
    <row r="29" spans="1:16" ht="26.25" customHeight="1">
      <c r="B29" s="13"/>
      <c r="E29" s="57" t="s">
        <v>151</v>
      </c>
      <c r="F29" s="58" t="s">
        <v>152</v>
      </c>
      <c r="G29" s="58">
        <f>SUM(G22:G27)</f>
        <v>0</v>
      </c>
      <c r="H29" s="91"/>
      <c r="I29" s="91"/>
      <c r="J29" s="20"/>
      <c r="L29" s="59"/>
      <c r="O29" s="8" t="s">
        <v>153</v>
      </c>
      <c r="P29" s="18" t="s">
        <v>154</v>
      </c>
    </row>
    <row r="30" spans="1:16" ht="27.75" customHeight="1">
      <c r="B30" s="13"/>
      <c r="C30" s="92" t="s">
        <v>155</v>
      </c>
      <c r="D30" s="92"/>
      <c r="E30" s="60"/>
      <c r="F30" s="61" t="s">
        <v>156</v>
      </c>
      <c r="G30" s="62">
        <f>G29*1.2</f>
        <v>0</v>
      </c>
      <c r="H30" s="93"/>
      <c r="I30" s="93"/>
      <c r="J30" s="20"/>
      <c r="O30" s="8" t="s">
        <v>157</v>
      </c>
      <c r="P30" s="18" t="s">
        <v>158</v>
      </c>
    </row>
    <row r="31" spans="1:16" ht="18" customHeight="1">
      <c r="B31" s="13"/>
      <c r="C31" s="92"/>
      <c r="D31" s="92"/>
      <c r="F31" s="63" t="s">
        <v>159</v>
      </c>
      <c r="G31" s="64">
        <f>G30-G29</f>
        <v>0</v>
      </c>
      <c r="H31" s="65" t="s">
        <v>160</v>
      </c>
      <c r="I31" s="66"/>
      <c r="J31" s="20"/>
      <c r="P31" s="18"/>
    </row>
    <row r="32" spans="1:16" ht="18.75" customHeight="1">
      <c r="B32" s="13"/>
      <c r="C32" s="92" t="s">
        <v>161</v>
      </c>
      <c r="D32" s="92"/>
      <c r="F32" s="63"/>
      <c r="G32" s="65"/>
      <c r="H32" s="65"/>
      <c r="I32" s="66"/>
      <c r="J32" s="20"/>
      <c r="P32" s="18"/>
    </row>
    <row r="33" spans="2:16" ht="9.75" customHeight="1">
      <c r="B33" s="13"/>
      <c r="C33" s="92"/>
      <c r="D33" s="92"/>
      <c r="F33" s="63"/>
      <c r="G33" s="64"/>
      <c r="H33" s="65"/>
      <c r="I33" s="66"/>
      <c r="J33" s="20"/>
      <c r="P33" s="18"/>
    </row>
    <row r="34" spans="2:16" ht="16.5" customHeight="1">
      <c r="B34" s="13"/>
      <c r="C34" s="87"/>
      <c r="D34" s="88"/>
      <c r="E34" s="67"/>
      <c r="F34" s="67"/>
      <c r="G34" s="64"/>
      <c r="H34" s="65"/>
      <c r="I34" s="66"/>
      <c r="J34" s="20"/>
      <c r="P34" s="18"/>
    </row>
    <row r="35" spans="2:16" ht="16.5" customHeight="1">
      <c r="B35" s="13"/>
      <c r="C35" s="88"/>
      <c r="D35" s="88"/>
      <c r="F35" s="67"/>
      <c r="G35" s="64"/>
      <c r="H35" s="65"/>
      <c r="I35" s="66"/>
      <c r="J35" s="20"/>
      <c r="P35" s="18"/>
    </row>
    <row r="36" spans="2:16" ht="16.5" customHeight="1">
      <c r="B36" s="13"/>
      <c r="C36" s="88"/>
      <c r="D36" s="88"/>
      <c r="E36" s="86"/>
      <c r="F36" s="86"/>
      <c r="G36" s="86"/>
      <c r="H36" s="86"/>
      <c r="I36" s="86"/>
      <c r="J36" s="20"/>
      <c r="P36" s="18"/>
    </row>
    <row r="37" spans="2:16" ht="35.25" customHeight="1">
      <c r="B37" s="13"/>
      <c r="C37" s="87" t="s">
        <v>162</v>
      </c>
      <c r="D37" s="88"/>
      <c r="E37" s="86"/>
      <c r="F37" s="86"/>
      <c r="G37" s="86"/>
      <c r="H37" s="86"/>
      <c r="I37" s="86"/>
      <c r="J37" s="20"/>
      <c r="P37" s="18"/>
    </row>
    <row r="38" spans="2:16" ht="65.25" customHeight="1">
      <c r="B38" s="13"/>
      <c r="C38" s="68"/>
      <c r="D38" s="68"/>
      <c r="E38" s="69"/>
      <c r="F38" s="68"/>
      <c r="G38" s="68"/>
      <c r="H38" s="68"/>
      <c r="I38" s="68"/>
      <c r="J38" s="20"/>
      <c r="P38" s="18"/>
    </row>
    <row r="39" spans="2:16" ht="13.8" thickBot="1">
      <c r="B39" s="70"/>
      <c r="C39" s="71"/>
      <c r="D39" s="71"/>
      <c r="E39" s="71"/>
      <c r="F39" s="71"/>
      <c r="G39" s="71"/>
      <c r="H39" s="71"/>
      <c r="I39" s="71"/>
      <c r="J39" s="72"/>
      <c r="O39" s="8" t="s">
        <v>163</v>
      </c>
      <c r="P39" s="18" t="s">
        <v>164</v>
      </c>
    </row>
  </sheetData>
  <mergeCells count="25">
    <mergeCell ref="H24:I24"/>
    <mergeCell ref="H25:I25"/>
    <mergeCell ref="H26:I26"/>
    <mergeCell ref="H23:I23"/>
    <mergeCell ref="E3:I3"/>
    <mergeCell ref="G4:I4"/>
    <mergeCell ref="G8:I8"/>
    <mergeCell ref="G9:I9"/>
    <mergeCell ref="G10:I10"/>
    <mergeCell ref="G11:I11"/>
    <mergeCell ref="H15:I16"/>
    <mergeCell ref="H20:I20"/>
    <mergeCell ref="H22:I22"/>
    <mergeCell ref="E36:I37"/>
    <mergeCell ref="C37:D37"/>
    <mergeCell ref="H27:I27"/>
    <mergeCell ref="H29:I29"/>
    <mergeCell ref="C30:D30"/>
    <mergeCell ref="H30:I30"/>
    <mergeCell ref="C31:D31"/>
    <mergeCell ref="C32:D32"/>
    <mergeCell ref="C33:D33"/>
    <mergeCell ref="C34:D34"/>
    <mergeCell ref="C35:D35"/>
    <mergeCell ref="C36:D36"/>
  </mergeCells>
  <printOptions horizontalCentered="1" verticalCentered="1"/>
  <pageMargins left="0.27559055118110237" right="0.23622047244094491" top="0.55118110236220474" bottom="0.47244094488188981" header="0.31496062992125984" footer="0.31496062992125984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modèle bon de commande excel</vt:lpstr>
      <vt:lpstr>'modèle bon de commande excel'!Zone_d_impression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anonyme</cp:lastModifiedBy>
  <dcterms:created xsi:type="dcterms:W3CDTF">2018-04-04T11:13:12Z</dcterms:created>
  <dcterms:modified xsi:type="dcterms:W3CDTF">2018-04-12T07:58:07Z</dcterms:modified>
</cp:coreProperties>
</file>