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0496" windowHeight="7776"/>
  </bookViews>
  <sheets>
    <sheet name="5" sheetId="1" r:id="rId1"/>
  </sheets>
  <definedNames>
    <definedName name="_xlnm._FilterDatabase" localSheetId="0" hidden="1">'5'!#REF!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/>
  <c r="F7"/>
  <c r="F8"/>
  <c r="F9"/>
  <c r="F10"/>
  <c r="F11"/>
  <c r="F12"/>
  <c r="F13"/>
  <c r="F14"/>
  <c r="F15"/>
  <c r="F16"/>
  <c r="F17"/>
  <c r="F18"/>
  <c r="F5"/>
  <c r="E6"/>
  <c r="E7"/>
  <c r="E8"/>
  <c r="E9"/>
  <c r="E10"/>
  <c r="E11"/>
  <c r="E12"/>
  <c r="E13"/>
  <c r="E14"/>
  <c r="E15"/>
  <c r="E16"/>
  <c r="E17"/>
  <c r="E5"/>
  <c r="E18" l="1"/>
  <c r="D18" l="1"/>
</calcChain>
</file>

<file path=xl/sharedStrings.xml><?xml version="1.0" encoding="utf-8"?>
<sst xmlns="http://schemas.openxmlformats.org/spreadsheetml/2006/main" count="43" uniqueCount="30">
  <si>
    <t>%</t>
  </si>
  <si>
    <t>Noms</t>
  </si>
  <si>
    <t>Sexe</t>
  </si>
  <si>
    <t>M</t>
  </si>
  <si>
    <t>KYAYO MONGA FLAVIE</t>
  </si>
  <si>
    <t>En F CFA</t>
  </si>
  <si>
    <t>Paiement actuel</t>
  </si>
  <si>
    <t>XXXXXXXXXXXXXXXXXXX</t>
  </si>
  <si>
    <t>YYYYYYYYYYYYYYYYYYYYYYYY</t>
  </si>
  <si>
    <t>FFFFFFFFFFFFFFFFFFFFFFFF</t>
  </si>
  <si>
    <t>HHHHHHHHHHHHHHHHHHHHH</t>
  </si>
  <si>
    <t>BBBBBBBBBBBBBBBBBBB</t>
  </si>
  <si>
    <t>??????????????????????</t>
  </si>
  <si>
    <t>KKKKKKKKKKKKKKKKKKKKK</t>
  </si>
  <si>
    <t>VVVVVVVVVVVVVVV</t>
  </si>
  <si>
    <t>CCCCCCCCCCCCCCCCCC</t>
  </si>
  <si>
    <t>TTTTTTTTTTTTTTTTTTTTT</t>
  </si>
  <si>
    <t>PPPPPPPPPPPPPPPP</t>
  </si>
  <si>
    <t>ZZZZZZZZZZZZZZZZZZZZZZZZZZZZ</t>
  </si>
  <si>
    <t>Crédit total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</si>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</sst>
</file>

<file path=xl/styles.xml><?xml version="1.0" encoding="utf-8"?>
<styleSheet xmlns="http://schemas.openxmlformats.org/spreadsheetml/2006/main">
  <numFmts count="3">
    <numFmt numFmtId="164" formatCode="0.0%"/>
    <numFmt numFmtId="165" formatCode="#,##0;;"/>
    <numFmt numFmtId="166" formatCode="0_!%;;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gradientFill degree="270">
        <stop position="0">
          <color theme="0"/>
        </stop>
        <stop position="1">
          <color theme="7" tint="0.40000610370189521"/>
        </stop>
      </gradientFill>
    </fill>
    <fill>
      <gradientFill degree="90">
        <stop position="0">
          <color theme="0"/>
        </stop>
        <stop position="1">
          <color theme="5" tint="0.40000610370189521"/>
        </stop>
      </gradientFill>
    </fill>
    <fill>
      <gradientFill degree="90">
        <stop position="0">
          <color theme="0"/>
        </stop>
        <stop position="1">
          <color theme="5" tint="0.59999389629810485"/>
        </stop>
      </gradient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dashed">
        <color theme="5" tint="0.39991454817346722"/>
      </left>
      <right style="dashed">
        <color theme="5" tint="0.39991454817346722"/>
      </right>
      <top style="double">
        <color theme="5" tint="0.39994506668294322"/>
      </top>
      <bottom style="dashed">
        <color theme="5" tint="0.39991454817346722"/>
      </bottom>
      <diagonal/>
    </border>
    <border>
      <left style="dashed">
        <color theme="5" tint="0.39991454817346722"/>
      </left>
      <right style="dashed">
        <color theme="5" tint="0.39991454817346722"/>
      </right>
      <top style="dashed">
        <color theme="5" tint="0.39991454817346722"/>
      </top>
      <bottom style="dashed">
        <color theme="5" tint="0.39991454817346722"/>
      </bottom>
      <diagonal/>
    </border>
    <border>
      <left style="dashed">
        <color theme="5" tint="0.39991454817346722"/>
      </left>
      <right style="double">
        <color theme="5" tint="0.39991454817346722"/>
      </right>
      <top style="dashed">
        <color theme="5" tint="0.39991454817346722"/>
      </top>
      <bottom style="dashed">
        <color theme="5" tint="0.39991454817346722"/>
      </bottom>
      <diagonal/>
    </border>
    <border>
      <left style="dashed">
        <color theme="5" tint="0.39991454817346722"/>
      </left>
      <right style="dashed">
        <color theme="5" tint="0.39994506668294322"/>
      </right>
      <top style="double">
        <color theme="5" tint="0.39994506668294322"/>
      </top>
      <bottom style="dashed">
        <color theme="5" tint="0.39991454817346722"/>
      </bottom>
      <diagonal/>
    </border>
    <border>
      <left style="dashed">
        <color theme="5" tint="0.39994506668294322"/>
      </left>
      <right style="dashed">
        <color theme="5" tint="0.39991454817346722"/>
      </right>
      <top style="dashed">
        <color theme="5" tint="0.39991454817346722"/>
      </top>
      <bottom style="dashed">
        <color theme="5" tint="0.39991454817346722"/>
      </bottom>
      <diagonal/>
    </border>
    <border>
      <left style="dashed">
        <color theme="5" tint="0.39991454817346722"/>
      </left>
      <right style="dashed">
        <color theme="5" tint="0.39994506668294322"/>
      </right>
      <top style="dashed">
        <color theme="5" tint="0.39991454817346722"/>
      </top>
      <bottom style="dashed">
        <color theme="5" tint="0.399914548173467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36">
    <xf numFmtId="0" fontId="0" fillId="0" borderId="0" xfId="0"/>
    <xf numFmtId="0" fontId="3" fillId="0" borderId="0" xfId="2" applyFont="1" applyFill="1" applyBorder="1" applyAlignment="1">
      <alignment horizontal="center" vertical="center"/>
    </xf>
    <xf numFmtId="0" fontId="3" fillId="0" borderId="0" xfId="0" applyFont="1" applyAlignment="1">
      <alignment wrapText="1"/>
    </xf>
    <xf numFmtId="0" fontId="4" fillId="0" borderId="2" xfId="0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/>
    </xf>
    <xf numFmtId="164" fontId="3" fillId="3" borderId="3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wrapText="1"/>
    </xf>
    <xf numFmtId="0" fontId="3" fillId="4" borderId="2" xfId="2" applyFont="1" applyFill="1" applyBorder="1" applyAlignment="1">
      <alignment vertical="center"/>
    </xf>
    <xf numFmtId="0" fontId="3" fillId="4" borderId="6" xfId="2" applyFont="1" applyFill="1" applyBorder="1" applyAlignment="1">
      <alignment vertical="center"/>
    </xf>
    <xf numFmtId="0" fontId="3" fillId="3" borderId="3" xfId="2" applyFont="1" applyFill="1" applyBorder="1" applyAlignment="1">
      <alignment horizontal="center" vertical="center"/>
    </xf>
    <xf numFmtId="0" fontId="4" fillId="0" borderId="0" xfId="0" applyFont="1" applyAlignment="1">
      <alignment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2" xfId="2" applyFont="1" applyFill="1" applyBorder="1" applyAlignment="1">
      <alignment horizontal="center" vertical="center"/>
    </xf>
    <xf numFmtId="0" fontId="3" fillId="0" borderId="6" xfId="2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/>
    </xf>
    <xf numFmtId="0" fontId="3" fillId="0" borderId="0" xfId="0" applyFont="1" applyAlignment="1">
      <alignment horizontal="right" indent="1"/>
    </xf>
    <xf numFmtId="3" fontId="0" fillId="0" borderId="0" xfId="0" applyNumberFormat="1" applyAlignment="1">
      <alignment horizontal="right" indent="1"/>
    </xf>
    <xf numFmtId="165" fontId="4" fillId="0" borderId="2" xfId="0" applyNumberFormat="1" applyFont="1" applyBorder="1" applyAlignment="1">
      <alignment horizontal="right" vertical="center" indent="1"/>
    </xf>
    <xf numFmtId="165" fontId="3" fillId="0" borderId="5" xfId="2" applyNumberFormat="1" applyFont="1" applyFill="1" applyBorder="1" applyAlignment="1">
      <alignment horizontal="right" vertical="center" indent="1"/>
    </xf>
    <xf numFmtId="165" fontId="0" fillId="0" borderId="0" xfId="0" applyNumberFormat="1" applyAlignment="1">
      <alignment horizontal="right" vertical="center" indent="1"/>
    </xf>
    <xf numFmtId="3" fontId="0" fillId="0" borderId="8" xfId="0" applyNumberFormat="1" applyBorder="1" applyAlignment="1">
      <alignment horizontal="right" indent="1"/>
    </xf>
    <xf numFmtId="3" fontId="0" fillId="0" borderId="9" xfId="0" applyNumberFormat="1" applyBorder="1" applyAlignment="1">
      <alignment horizontal="right" indent="1"/>
    </xf>
    <xf numFmtId="3" fontId="0" fillId="0" borderId="10" xfId="0" applyNumberFormat="1" applyBorder="1" applyAlignment="1">
      <alignment horizontal="right" indent="1"/>
    </xf>
    <xf numFmtId="0" fontId="4" fillId="5" borderId="7" xfId="0" applyFont="1" applyFill="1" applyBorder="1" applyAlignment="1">
      <alignment horizontal="center"/>
    </xf>
    <xf numFmtId="3" fontId="4" fillId="6" borderId="7" xfId="0" applyNumberFormat="1" applyFont="1" applyFill="1" applyBorder="1" applyAlignment="1">
      <alignment horizontal="right" indent="1"/>
    </xf>
    <xf numFmtId="166" fontId="4" fillId="0" borderId="3" xfId="1" applyNumberFormat="1" applyFont="1" applyBorder="1" applyAlignment="1">
      <alignment horizontal="right" indent="1"/>
    </xf>
    <xf numFmtId="166" fontId="3" fillId="0" borderId="3" xfId="1" applyNumberFormat="1" applyFont="1" applyBorder="1" applyAlignment="1">
      <alignment horizontal="right" indent="1"/>
    </xf>
    <xf numFmtId="166" fontId="0" fillId="0" borderId="0" xfId="0" applyNumberFormat="1" applyAlignment="1">
      <alignment horizontal="right" indent="1"/>
    </xf>
    <xf numFmtId="0" fontId="4" fillId="0" borderId="2" xfId="0" applyFont="1" applyFill="1" applyBorder="1" applyAlignment="1">
      <alignment horizontal="left" vertical="center" indent="1"/>
    </xf>
    <xf numFmtId="0" fontId="4" fillId="0" borderId="6" xfId="0" applyFont="1" applyFill="1" applyBorder="1" applyAlignment="1">
      <alignment horizontal="center" vertical="center"/>
    </xf>
  </cellXfs>
  <cellStyles count="3">
    <cellStyle name="Normal" xfId="0" builtinId="0"/>
    <cellStyle name="Normal 2 2 2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9CC00"/>
    <pageSetUpPr fitToPage="1"/>
  </sheetPr>
  <dimension ref="B1:Q18"/>
  <sheetViews>
    <sheetView showGridLines="0" tabSelected="1" zoomScale="80" zoomScaleNormal="80" workbookViewId="0">
      <pane ySplit="3" topLeftCell="A4" activePane="bottomLeft" state="frozen"/>
      <selection activeCell="B3" sqref="B3:AA3"/>
      <selection pane="bottomLeft" activeCell="E5" sqref="E5"/>
    </sheetView>
  </sheetViews>
  <sheetFormatPr baseColWidth="10" defaultColWidth="11.44140625" defaultRowHeight="14.4"/>
  <cols>
    <col min="1" max="1" width="4.33203125" customWidth="1"/>
    <col min="2" max="2" width="35.109375" customWidth="1"/>
    <col min="3" max="3" width="5.33203125" customWidth="1"/>
    <col min="4" max="4" width="21.33203125" style="25" customWidth="1"/>
    <col min="5" max="5" width="22.109375" style="25" customWidth="1"/>
    <col min="6" max="6" width="8" style="33" customWidth="1"/>
    <col min="7" max="7" width="10.44140625" customWidth="1"/>
    <col min="8" max="17" width="8.77734375" style="22" customWidth="1"/>
    <col min="18" max="18" width="8.77734375" customWidth="1"/>
  </cols>
  <sheetData>
    <row r="1" spans="2:17" s="13" customFormat="1" ht="15.75" customHeight="1" thickBot="1">
      <c r="B1" s="1"/>
      <c r="C1" s="1"/>
      <c r="D1" s="11" t="s">
        <v>19</v>
      </c>
      <c r="E1" s="12" t="s">
        <v>6</v>
      </c>
      <c r="F1" s="16" t="s">
        <v>0</v>
      </c>
      <c r="H1" s="21"/>
      <c r="I1" s="21"/>
      <c r="J1" s="21"/>
      <c r="K1" s="21"/>
      <c r="L1" s="21"/>
      <c r="M1" s="21"/>
      <c r="N1" s="21"/>
      <c r="O1" s="21"/>
      <c r="P1" s="21"/>
      <c r="Q1" s="21"/>
    </row>
    <row r="2" spans="2:17" s="2" customFormat="1" ht="30" customHeight="1" thickTop="1">
      <c r="B2" s="17" t="s">
        <v>1</v>
      </c>
      <c r="C2" s="19" t="s">
        <v>2</v>
      </c>
      <c r="D2" s="3" t="s">
        <v>5</v>
      </c>
      <c r="E2" s="3" t="s">
        <v>5</v>
      </c>
      <c r="F2" s="16"/>
      <c r="H2" s="21"/>
      <c r="I2" s="21"/>
      <c r="J2" s="21"/>
      <c r="K2" s="21"/>
      <c r="L2" s="21"/>
      <c r="M2" s="21"/>
      <c r="N2" s="21"/>
      <c r="O2" s="21"/>
      <c r="P2" s="21"/>
      <c r="Q2" s="21"/>
    </row>
    <row r="3" spans="2:17" s="6" customFormat="1" ht="15.75" customHeight="1">
      <c r="B3" s="18"/>
      <c r="C3" s="20"/>
      <c r="D3" s="4"/>
      <c r="E3" s="4"/>
      <c r="F3" s="5"/>
      <c r="H3" s="29" t="s">
        <v>20</v>
      </c>
      <c r="I3" s="29" t="s">
        <v>21</v>
      </c>
      <c r="J3" s="29" t="s">
        <v>22</v>
      </c>
      <c r="K3" s="29" t="s">
        <v>23</v>
      </c>
      <c r="L3" s="29" t="s">
        <v>24</v>
      </c>
      <c r="M3" s="29" t="s">
        <v>25</v>
      </c>
      <c r="N3" s="29" t="s">
        <v>26</v>
      </c>
      <c r="O3" s="29" t="s">
        <v>27</v>
      </c>
      <c r="P3" s="29" t="s">
        <v>28</v>
      </c>
      <c r="Q3" s="29" t="s">
        <v>29</v>
      </c>
    </row>
    <row r="4" spans="2:17" s="10" customFormat="1" ht="15" customHeight="1">
      <c r="B4" s="7"/>
      <c r="C4" s="8"/>
      <c r="D4" s="4"/>
      <c r="E4" s="4"/>
      <c r="F4" s="9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2:17" ht="15" customHeight="1">
      <c r="B5" s="34" t="s">
        <v>7</v>
      </c>
      <c r="C5" s="35" t="s">
        <v>3</v>
      </c>
      <c r="D5" s="23">
        <v>2500</v>
      </c>
      <c r="E5" s="23">
        <f>SUM(H5:Q5)</f>
        <v>2000</v>
      </c>
      <c r="F5" s="31">
        <f>IF(D5=0,"",E5/D5)</f>
        <v>0.8</v>
      </c>
      <c r="H5" s="26">
        <v>500</v>
      </c>
      <c r="I5" s="26">
        <v>1500</v>
      </c>
      <c r="J5" s="26"/>
      <c r="K5" s="26"/>
      <c r="L5" s="26"/>
      <c r="M5" s="26"/>
      <c r="N5" s="26"/>
      <c r="O5" s="26"/>
      <c r="P5" s="26"/>
      <c r="Q5" s="26"/>
    </row>
    <row r="6" spans="2:17" ht="15" customHeight="1">
      <c r="B6" s="34" t="s">
        <v>8</v>
      </c>
      <c r="C6" s="35" t="s">
        <v>3</v>
      </c>
      <c r="D6" s="23">
        <v>4500</v>
      </c>
      <c r="E6" s="23">
        <f t="shared" ref="E6:E17" si="0">SUM(H6:Q6)</f>
        <v>2110</v>
      </c>
      <c r="F6" s="31">
        <f t="shared" ref="F6:F18" si="1">IF(D6=0,"",E6/D6)</f>
        <v>0.46888888888888891</v>
      </c>
      <c r="H6" s="27">
        <v>2000</v>
      </c>
      <c r="I6" s="27">
        <v>50</v>
      </c>
      <c r="J6" s="27">
        <v>60</v>
      </c>
      <c r="K6" s="27"/>
      <c r="L6" s="27"/>
      <c r="M6" s="27"/>
      <c r="N6" s="27"/>
      <c r="O6" s="27"/>
      <c r="P6" s="27"/>
      <c r="Q6" s="27"/>
    </row>
    <row r="7" spans="2:17" ht="15" customHeight="1">
      <c r="B7" s="34" t="s">
        <v>9</v>
      </c>
      <c r="C7" s="35" t="s">
        <v>3</v>
      </c>
      <c r="D7" s="23">
        <v>2300</v>
      </c>
      <c r="E7" s="23">
        <f t="shared" si="0"/>
        <v>0</v>
      </c>
      <c r="F7" s="31">
        <f t="shared" si="1"/>
        <v>0</v>
      </c>
      <c r="H7" s="27"/>
      <c r="I7" s="27"/>
      <c r="J7" s="27"/>
      <c r="K7" s="27"/>
      <c r="L7" s="27"/>
      <c r="M7" s="27"/>
      <c r="N7" s="27"/>
      <c r="O7" s="27"/>
      <c r="P7" s="27"/>
      <c r="Q7" s="27"/>
    </row>
    <row r="8" spans="2:17" ht="15" customHeight="1">
      <c r="B8" s="34" t="s">
        <v>10</v>
      </c>
      <c r="C8" s="35" t="s">
        <v>3</v>
      </c>
      <c r="D8" s="23">
        <v>8880</v>
      </c>
      <c r="E8" s="23">
        <f t="shared" si="0"/>
        <v>0</v>
      </c>
      <c r="F8" s="31">
        <f t="shared" si="1"/>
        <v>0</v>
      </c>
      <c r="H8" s="27"/>
      <c r="I8" s="27"/>
      <c r="J8" s="27"/>
      <c r="K8" s="27"/>
      <c r="L8" s="27"/>
      <c r="M8" s="27"/>
      <c r="N8" s="27"/>
      <c r="O8" s="27"/>
      <c r="P8" s="27"/>
      <c r="Q8" s="27"/>
    </row>
    <row r="9" spans="2:17" ht="15" customHeight="1">
      <c r="B9" s="34" t="s">
        <v>11</v>
      </c>
      <c r="C9" s="35" t="s">
        <v>3</v>
      </c>
      <c r="D9" s="23">
        <v>2225</v>
      </c>
      <c r="E9" s="23">
        <f t="shared" si="0"/>
        <v>0</v>
      </c>
      <c r="F9" s="31">
        <f t="shared" si="1"/>
        <v>0</v>
      </c>
      <c r="H9" s="27"/>
      <c r="I9" s="27"/>
      <c r="J9" s="27"/>
      <c r="K9" s="27"/>
      <c r="L9" s="27"/>
      <c r="M9" s="27"/>
      <c r="N9" s="27"/>
      <c r="O9" s="27"/>
      <c r="P9" s="27"/>
      <c r="Q9" s="27"/>
    </row>
    <row r="10" spans="2:17" ht="15" customHeight="1">
      <c r="B10" s="34" t="s">
        <v>4</v>
      </c>
      <c r="C10" s="35" t="s">
        <v>3</v>
      </c>
      <c r="D10" s="23">
        <v>5550</v>
      </c>
      <c r="E10" s="23">
        <f t="shared" si="0"/>
        <v>0</v>
      </c>
      <c r="F10" s="31">
        <f t="shared" si="1"/>
        <v>0</v>
      </c>
      <c r="H10" s="27"/>
      <c r="I10" s="27"/>
      <c r="J10" s="27"/>
      <c r="K10" s="27"/>
      <c r="L10" s="27"/>
      <c r="M10" s="27"/>
      <c r="N10" s="27"/>
      <c r="O10" s="27"/>
      <c r="P10" s="27"/>
      <c r="Q10" s="27"/>
    </row>
    <row r="11" spans="2:17" ht="15" customHeight="1">
      <c r="B11" s="34" t="s">
        <v>13</v>
      </c>
      <c r="C11" s="35" t="s">
        <v>3</v>
      </c>
      <c r="D11" s="23">
        <v>1500</v>
      </c>
      <c r="E11" s="23">
        <f t="shared" si="0"/>
        <v>0</v>
      </c>
      <c r="F11" s="31">
        <f t="shared" si="1"/>
        <v>0</v>
      </c>
      <c r="H11" s="27"/>
      <c r="I11" s="27"/>
      <c r="J11" s="27"/>
      <c r="K11" s="27"/>
      <c r="L11" s="27"/>
      <c r="M11" s="27"/>
      <c r="N11" s="27"/>
      <c r="O11" s="27"/>
      <c r="P11" s="27"/>
      <c r="Q11" s="27"/>
    </row>
    <row r="12" spans="2:17" ht="15" customHeight="1">
      <c r="B12" s="34" t="s">
        <v>12</v>
      </c>
      <c r="C12" s="35" t="s">
        <v>3</v>
      </c>
      <c r="D12" s="23">
        <v>2600</v>
      </c>
      <c r="E12" s="23">
        <f t="shared" si="0"/>
        <v>0</v>
      </c>
      <c r="F12" s="31">
        <f t="shared" si="1"/>
        <v>0</v>
      </c>
      <c r="H12" s="27"/>
      <c r="I12" s="27"/>
      <c r="J12" s="27"/>
      <c r="K12" s="27"/>
      <c r="L12" s="27"/>
      <c r="M12" s="27"/>
      <c r="N12" s="27"/>
      <c r="O12" s="27"/>
      <c r="P12" s="27"/>
      <c r="Q12" s="27"/>
    </row>
    <row r="13" spans="2:17" ht="15" customHeight="1">
      <c r="B13" s="34" t="s">
        <v>14</v>
      </c>
      <c r="C13" s="35" t="s">
        <v>3</v>
      </c>
      <c r="D13" s="23">
        <v>5300</v>
      </c>
      <c r="E13" s="23">
        <f t="shared" si="0"/>
        <v>0</v>
      </c>
      <c r="F13" s="31">
        <f t="shared" si="1"/>
        <v>0</v>
      </c>
      <c r="H13" s="27"/>
      <c r="I13" s="27"/>
      <c r="J13" s="27"/>
      <c r="K13" s="27"/>
      <c r="L13" s="27"/>
      <c r="M13" s="27"/>
      <c r="N13" s="27"/>
      <c r="O13" s="27"/>
      <c r="P13" s="27"/>
      <c r="Q13" s="27"/>
    </row>
    <row r="14" spans="2:17" ht="15" customHeight="1">
      <c r="B14" s="34" t="s">
        <v>15</v>
      </c>
      <c r="C14" s="35" t="s">
        <v>3</v>
      </c>
      <c r="D14" s="23">
        <v>1850</v>
      </c>
      <c r="E14" s="23">
        <f t="shared" si="0"/>
        <v>0</v>
      </c>
      <c r="F14" s="31">
        <f t="shared" si="1"/>
        <v>0</v>
      </c>
      <c r="H14" s="27"/>
      <c r="I14" s="27"/>
      <c r="J14" s="27"/>
      <c r="K14" s="27"/>
      <c r="L14" s="27"/>
      <c r="M14" s="27"/>
      <c r="N14" s="27"/>
      <c r="O14" s="27"/>
      <c r="P14" s="27"/>
      <c r="Q14" s="27"/>
    </row>
    <row r="15" spans="2:17" ht="15" customHeight="1">
      <c r="B15" s="34" t="s">
        <v>17</v>
      </c>
      <c r="C15" s="35" t="s">
        <v>3</v>
      </c>
      <c r="D15" s="23">
        <v>3600</v>
      </c>
      <c r="E15" s="23">
        <f t="shared" si="0"/>
        <v>0</v>
      </c>
      <c r="F15" s="31">
        <f t="shared" si="1"/>
        <v>0</v>
      </c>
      <c r="H15" s="27"/>
      <c r="I15" s="27"/>
      <c r="J15" s="27"/>
      <c r="K15" s="27"/>
      <c r="L15" s="27"/>
      <c r="M15" s="27"/>
      <c r="N15" s="27"/>
      <c r="O15" s="27"/>
      <c r="P15" s="27"/>
      <c r="Q15" s="27"/>
    </row>
    <row r="16" spans="2:17" ht="15" customHeight="1">
      <c r="B16" s="34" t="s">
        <v>16</v>
      </c>
      <c r="C16" s="35" t="s">
        <v>3</v>
      </c>
      <c r="D16" s="23">
        <v>4530</v>
      </c>
      <c r="E16" s="23">
        <f t="shared" si="0"/>
        <v>0</v>
      </c>
      <c r="F16" s="31">
        <f t="shared" si="1"/>
        <v>0</v>
      </c>
      <c r="H16" s="27"/>
      <c r="I16" s="27"/>
      <c r="J16" s="27"/>
      <c r="K16" s="27"/>
      <c r="L16" s="27"/>
      <c r="M16" s="27"/>
      <c r="N16" s="27"/>
      <c r="O16" s="27"/>
      <c r="P16" s="27"/>
      <c r="Q16" s="27"/>
    </row>
    <row r="17" spans="2:17" ht="15" customHeight="1">
      <c r="B17" s="34" t="s">
        <v>18</v>
      </c>
      <c r="C17" s="35" t="s">
        <v>3</v>
      </c>
      <c r="D17" s="23">
        <v>2650</v>
      </c>
      <c r="E17" s="23">
        <f t="shared" si="0"/>
        <v>0</v>
      </c>
      <c r="F17" s="31">
        <f t="shared" si="1"/>
        <v>0</v>
      </c>
      <c r="H17" s="27"/>
      <c r="I17" s="27"/>
      <c r="J17" s="27"/>
      <c r="K17" s="27"/>
      <c r="L17" s="27"/>
      <c r="M17" s="27"/>
      <c r="N17" s="27"/>
      <c r="O17" s="27"/>
      <c r="P17" s="27"/>
      <c r="Q17" s="27"/>
    </row>
    <row r="18" spans="2:17" ht="15" customHeight="1">
      <c r="B18" s="14"/>
      <c r="C18" s="15"/>
      <c r="D18" s="24">
        <f t="shared" ref="D18:E18" si="2">SUM(D5:D17)</f>
        <v>47985</v>
      </c>
      <c r="E18" s="24">
        <f t="shared" si="2"/>
        <v>4110</v>
      </c>
      <c r="F18" s="32">
        <f t="shared" si="1"/>
        <v>8.5651766176930294E-2</v>
      </c>
      <c r="H18" s="28"/>
      <c r="I18" s="28"/>
      <c r="J18" s="28"/>
      <c r="K18" s="28"/>
      <c r="L18" s="28"/>
      <c r="M18" s="28"/>
      <c r="N18" s="28"/>
      <c r="O18" s="28"/>
      <c r="P18" s="28"/>
      <c r="Q18" s="28"/>
    </row>
  </sheetData>
  <sheetProtection selectLockedCells="1" selectUnlockedCells="1"/>
  <mergeCells count="4">
    <mergeCell ref="B18:C18"/>
    <mergeCell ref="F1:F2"/>
    <mergeCell ref="B2:B3"/>
    <mergeCell ref="C2:C3"/>
  </mergeCells>
  <pageMargins left="0.7" right="0.7" top="0.75" bottom="0.75" header="0.3" footer="0.3"/>
  <pageSetup paperSize="9" scale="58" fitToHeight="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5</vt:lpstr>
    </vt:vector>
  </TitlesOfParts>
  <Company>FreePort-McMoRan Copper &amp; Gold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 Nervis</dc:creator>
  <cp:lastModifiedBy>anonyme</cp:lastModifiedBy>
  <dcterms:created xsi:type="dcterms:W3CDTF">2019-01-22T13:03:31Z</dcterms:created>
  <dcterms:modified xsi:type="dcterms:W3CDTF">2019-01-22T14:22:04Z</dcterms:modified>
</cp:coreProperties>
</file>