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3040" windowHeight="9372"/>
  </bookViews>
  <sheets>
    <sheet name="Siège" sheetId="5" r:id="rId1"/>
    <sheet name="Feuil1" sheetId="6" r:id="rId2"/>
  </sheets>
  <definedNames>
    <definedName name="_xlnm._FilterDatabase" localSheetId="0" hidden="1">Siège!$A$1:$E$1</definedName>
    <definedName name="Tbl_1">Feuil1!$D$4:$E$12</definedName>
    <definedName name="Tbl_2">Feuil1!$D$15:$E$23</definedName>
  </definedNames>
  <calcPr calcId="125725"/>
</workbook>
</file>

<file path=xl/calcChain.xml><?xml version="1.0" encoding="utf-8"?>
<calcChain xmlns="http://schemas.openxmlformats.org/spreadsheetml/2006/main">
  <c r="E3" i="5"/>
  <c r="F3"/>
  <c r="E4"/>
  <c r="F4" s="1"/>
  <c r="E5"/>
  <c r="F5"/>
  <c r="E6"/>
  <c r="F6" s="1"/>
  <c r="E7"/>
  <c r="F7"/>
  <c r="E8"/>
  <c r="F8" s="1"/>
  <c r="E9"/>
  <c r="F9"/>
  <c r="E10"/>
  <c r="F10" s="1"/>
  <c r="E11"/>
  <c r="F11"/>
  <c r="E12"/>
  <c r="F12" s="1"/>
  <c r="E13"/>
  <c r="F13"/>
  <c r="E14"/>
  <c r="F14" s="1"/>
  <c r="E15"/>
  <c r="F15"/>
  <c r="E16"/>
  <c r="F16" s="1"/>
  <c r="E17"/>
  <c r="F17"/>
  <c r="E18"/>
  <c r="F18" s="1"/>
  <c r="E19"/>
  <c r="F19"/>
  <c r="E20"/>
  <c r="F20" s="1"/>
  <c r="E21"/>
  <c r="F21"/>
  <c r="E22"/>
  <c r="F22" s="1"/>
  <c r="E23"/>
  <c r="F23"/>
  <c r="E24"/>
  <c r="F24" s="1"/>
  <c r="E25"/>
  <c r="F25"/>
  <c r="E26"/>
  <c r="F26" s="1"/>
  <c r="E27"/>
  <c r="F27"/>
  <c r="E28"/>
  <c r="F28" s="1"/>
  <c r="E29"/>
  <c r="F29"/>
  <c r="E30"/>
  <c r="F30" s="1"/>
  <c r="E31"/>
  <c r="F31"/>
  <c r="E32"/>
  <c r="F32" s="1"/>
  <c r="E2"/>
  <c r="F2" s="1"/>
  <c r="A3" l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</calcChain>
</file>

<file path=xl/sharedStrings.xml><?xml version="1.0" encoding="utf-8"?>
<sst xmlns="http://schemas.openxmlformats.org/spreadsheetml/2006/main" count="15" uniqueCount="11">
  <si>
    <t>N°
d'ordre</t>
  </si>
  <si>
    <t>TOTAL</t>
  </si>
  <si>
    <t>Affichage Oui
ou Non</t>
  </si>
  <si>
    <t>Platinium T1</t>
  </si>
  <si>
    <t>Offre Licences uniquement</t>
  </si>
  <si>
    <t xml:space="preserve">Offre Licence et IP-Phone </t>
  </si>
  <si>
    <t>Prix</t>
  </si>
  <si>
    <t>Platinium T2</t>
  </si>
  <si>
    <t>Premium T3</t>
  </si>
  <si>
    <t>Platinium</t>
  </si>
  <si>
    <t>Premium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</si>
</sst>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 indent="2"/>
    </xf>
    <xf numFmtId="0" fontId="1" fillId="3" borderId="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 indent="4"/>
    </xf>
    <xf numFmtId="0" fontId="1" fillId="3" borderId="1" xfId="0" applyFont="1" applyFill="1" applyBorder="1" applyAlignment="1">
      <alignment horizontal="right" vertical="center" indent="4"/>
    </xf>
    <xf numFmtId="0" fontId="1" fillId="2" borderId="1" xfId="0" applyFont="1" applyFill="1" applyBorder="1" applyAlignment="1">
      <alignment horizontal="right" vertical="center" wrapText="1" indent="4"/>
    </xf>
    <xf numFmtId="0" fontId="1" fillId="2" borderId="1" xfId="0" applyFont="1" applyFill="1" applyBorder="1" applyAlignment="1">
      <alignment horizontal="left" vertical="center" indent="5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workbookViewId="0"/>
  </sheetViews>
  <sheetFormatPr baseColWidth="10" defaultColWidth="11.44140625" defaultRowHeight="11.4"/>
  <cols>
    <col min="1" max="1" width="10.44140625" style="9" customWidth="1"/>
    <col min="2" max="2" width="33.88671875" style="9" customWidth="1"/>
    <col min="3" max="3" width="30.33203125" style="9" customWidth="1"/>
    <col min="4" max="4" width="26.88671875" style="9" customWidth="1"/>
    <col min="5" max="5" width="21.6640625" style="9" bestFit="1" customWidth="1"/>
    <col min="6" max="6" width="14.77734375" style="9" customWidth="1"/>
    <col min="7" max="8" width="14.6640625" style="9" customWidth="1"/>
    <col min="9" max="9" width="16.88671875" style="9" customWidth="1"/>
    <col min="10" max="16384" width="11.44140625" style="3"/>
  </cols>
  <sheetData>
    <row r="1" spans="1:10" ht="49.5" customHeight="1">
      <c r="A1" s="1" t="s">
        <v>0</v>
      </c>
      <c r="B1" s="2"/>
      <c r="C1" s="2" t="s">
        <v>4</v>
      </c>
      <c r="D1" s="2" t="s">
        <v>5</v>
      </c>
      <c r="E1" s="1" t="s">
        <v>2</v>
      </c>
      <c r="F1" s="1" t="s">
        <v>6</v>
      </c>
      <c r="J1" s="5"/>
    </row>
    <row r="2" spans="1:10" ht="30" customHeight="1">
      <c r="A2" s="11">
        <v>1</v>
      </c>
      <c r="B2" s="4"/>
      <c r="C2" s="4"/>
      <c r="D2" s="4"/>
      <c r="E2" s="12" t="str">
        <f>IF(AND(OR(C2="",C2="-"),OR(D2="",D2="-")),"",IF(AND(AND(C2&lt;&gt;"",C2&lt;&gt;"-"),AND(D2&lt;&gt;"",D2&lt;&gt;"-")),"Saisir une seule option !",IF(OR(C2="Platinium",LEFT(D2,9)="Platinium"),"Oui","Non")))</f>
        <v/>
      </c>
      <c r="F2" s="13" t="str">
        <f>IF(OR(E2="",LEFT(E2,6)="Saisir"),"",IF(AND(C2&lt;&gt;"",C2&lt;&gt;"-"),VLOOKUP(C2,Tbl_1,2,0),VLOOKUP(D2,Tbl_2,2,0)))</f>
        <v/>
      </c>
      <c r="J2" s="5"/>
    </row>
    <row r="3" spans="1:10" s="5" customFormat="1" ht="30" customHeight="1">
      <c r="A3" s="11">
        <f>A2+1</f>
        <v>2</v>
      </c>
      <c r="B3" s="4"/>
      <c r="C3" s="4"/>
      <c r="D3" s="4"/>
      <c r="E3" s="12" t="str">
        <f t="shared" ref="E3:E32" si="0">IF(AND(OR(C3="",C3="-"),OR(D3="",D3="-")),"",IF(AND(AND(C3&lt;&gt;"",C3&lt;&gt;"-"),AND(D3&lt;&gt;"",D3&lt;&gt;"-")),"Saisir une seule option !",IF(OR(C3="Platinium",LEFT(D3,9)="Platinium"),"Oui","Non")))</f>
        <v/>
      </c>
      <c r="F3" s="14" t="str">
        <f>IF(OR(E3="",LEFT(E3,6)="Saisir"),"",IF(AND(C3&lt;&gt;"",C3&lt;&gt;"-"),VLOOKUP(C3,Tbl_1,2,0),VLOOKUP(D3,Tbl_2,2,0)))</f>
        <v/>
      </c>
      <c r="G3" s="9"/>
      <c r="H3" s="9"/>
      <c r="I3" s="9"/>
    </row>
    <row r="4" spans="1:10" s="6" customFormat="1" ht="30.75" customHeight="1">
      <c r="A4" s="11">
        <f t="shared" ref="A4:A32" si="1">A3+1</f>
        <v>3</v>
      </c>
      <c r="B4" s="4"/>
      <c r="C4" s="4"/>
      <c r="D4" s="4"/>
      <c r="E4" s="12" t="str">
        <f t="shared" si="0"/>
        <v/>
      </c>
      <c r="F4" s="14" t="str">
        <f>IF(OR(E4="",LEFT(E4,6)="Saisir"),"",IF(AND(C4&lt;&gt;"",C4&lt;&gt;"-"),VLOOKUP(C4,Tbl_1,2,0),VLOOKUP(D4,Tbl_2,2,0)))</f>
        <v/>
      </c>
      <c r="G4" s="9"/>
      <c r="H4" s="9"/>
      <c r="I4" s="9"/>
      <c r="J4" s="5"/>
    </row>
    <row r="5" spans="1:10" s="5" customFormat="1" ht="31.5" customHeight="1">
      <c r="A5" s="11">
        <f t="shared" si="1"/>
        <v>4</v>
      </c>
      <c r="B5" s="4"/>
      <c r="C5" s="4"/>
      <c r="D5" s="4"/>
      <c r="E5" s="12" t="str">
        <f t="shared" si="0"/>
        <v/>
      </c>
      <c r="F5" s="14" t="str">
        <f>IF(OR(E5="",LEFT(E5,6)="Saisir"),"",IF(AND(C5&lt;&gt;"",C5&lt;&gt;"-"),VLOOKUP(C5,Tbl_1,2,0),VLOOKUP(D5,Tbl_2,2,0)))</f>
        <v/>
      </c>
      <c r="G5" s="9"/>
      <c r="H5" s="9"/>
      <c r="I5" s="9"/>
    </row>
    <row r="6" spans="1:10" s="5" customFormat="1" ht="27.75" customHeight="1">
      <c r="A6" s="11">
        <f t="shared" si="1"/>
        <v>5</v>
      </c>
      <c r="B6" s="4"/>
      <c r="C6" s="4"/>
      <c r="D6" s="4"/>
      <c r="E6" s="12" t="str">
        <f t="shared" si="0"/>
        <v/>
      </c>
      <c r="F6" s="14" t="str">
        <f>IF(OR(E6="",LEFT(E6,6)="Saisir"),"",IF(AND(C6&lt;&gt;"",C6&lt;&gt;"-"),VLOOKUP(C6,Tbl_1,2,0),VLOOKUP(D6,Tbl_2,2,0)))</f>
        <v/>
      </c>
      <c r="G6" s="9"/>
      <c r="H6" s="9"/>
      <c r="I6" s="9"/>
    </row>
    <row r="7" spans="1:10" s="5" customFormat="1" ht="30" customHeight="1">
      <c r="A7" s="11">
        <f t="shared" si="1"/>
        <v>6</v>
      </c>
      <c r="B7" s="4"/>
      <c r="C7" s="4"/>
      <c r="D7" s="4"/>
      <c r="E7" s="12" t="str">
        <f t="shared" si="0"/>
        <v/>
      </c>
      <c r="F7" s="14" t="str">
        <f>IF(OR(E7="",LEFT(E7,6)="Saisir"),"",IF(AND(C7&lt;&gt;"",C7&lt;&gt;"-"),VLOOKUP(C7,Tbl_1,2,0),VLOOKUP(D7,Tbl_2,2,0)))</f>
        <v/>
      </c>
      <c r="G7" s="9"/>
      <c r="H7" s="9"/>
      <c r="I7" s="9"/>
    </row>
    <row r="8" spans="1:10" s="5" customFormat="1" ht="30.75" customHeight="1">
      <c r="A8" s="11">
        <f t="shared" si="1"/>
        <v>7</v>
      </c>
      <c r="B8" s="4"/>
      <c r="C8" s="4"/>
      <c r="D8" s="4"/>
      <c r="E8" s="12" t="str">
        <f t="shared" si="0"/>
        <v/>
      </c>
      <c r="F8" s="14" t="str">
        <f>IF(OR(E8="",LEFT(E8,6)="Saisir"),"",IF(AND(C8&lt;&gt;"",C8&lt;&gt;"-"),VLOOKUP(C8,Tbl_1,2,0),VLOOKUP(D8,Tbl_2,2,0)))</f>
        <v/>
      </c>
      <c r="G8" s="9"/>
      <c r="H8" s="9"/>
      <c r="I8" s="9"/>
    </row>
    <row r="9" spans="1:10" s="5" customFormat="1" ht="28.5" customHeight="1">
      <c r="A9" s="11">
        <f t="shared" si="1"/>
        <v>8</v>
      </c>
      <c r="B9" s="4"/>
      <c r="C9" s="4"/>
      <c r="D9" s="4"/>
      <c r="E9" s="12" t="str">
        <f t="shared" si="0"/>
        <v/>
      </c>
      <c r="F9" s="14" t="str">
        <f>IF(OR(E9="",LEFT(E9,6)="Saisir"),"",IF(AND(C9&lt;&gt;"",C9&lt;&gt;"-"),VLOOKUP(C9,Tbl_1,2,0),VLOOKUP(D9,Tbl_2,2,0)))</f>
        <v/>
      </c>
      <c r="G9" s="9"/>
      <c r="H9" s="9"/>
      <c r="I9" s="9"/>
    </row>
    <row r="10" spans="1:10" s="5" customFormat="1" ht="24" customHeight="1">
      <c r="A10" s="11">
        <f t="shared" si="1"/>
        <v>9</v>
      </c>
      <c r="B10" s="4"/>
      <c r="C10" s="4"/>
      <c r="D10" s="4"/>
      <c r="E10" s="12" t="str">
        <f t="shared" si="0"/>
        <v/>
      </c>
      <c r="F10" s="14" t="str">
        <f>IF(OR(E10="",LEFT(E10,6)="Saisir"),"",IF(AND(C10&lt;&gt;"",C10&lt;&gt;"-"),VLOOKUP(C10,Tbl_1,2,0),VLOOKUP(D10,Tbl_2,2,0)))</f>
        <v/>
      </c>
      <c r="G10" s="9"/>
      <c r="H10" s="9"/>
      <c r="I10" s="9"/>
    </row>
    <row r="11" spans="1:10" s="5" customFormat="1" ht="27" customHeight="1">
      <c r="A11" s="11">
        <f t="shared" si="1"/>
        <v>10</v>
      </c>
      <c r="B11" s="4"/>
      <c r="C11" s="4"/>
      <c r="D11" s="4"/>
      <c r="E11" s="12" t="str">
        <f t="shared" si="0"/>
        <v/>
      </c>
      <c r="F11" s="14" t="str">
        <f>IF(OR(E11="",LEFT(E11,6)="Saisir"),"",IF(AND(C11&lt;&gt;"",C11&lt;&gt;"-"),VLOOKUP(C11,Tbl_1,2,0),VLOOKUP(D11,Tbl_2,2,0)))</f>
        <v/>
      </c>
      <c r="G11" s="9"/>
      <c r="H11" s="9"/>
      <c r="I11" s="9"/>
    </row>
    <row r="12" spans="1:10" s="5" customFormat="1" ht="27" customHeight="1">
      <c r="A12" s="11">
        <f t="shared" si="1"/>
        <v>11</v>
      </c>
      <c r="B12" s="4"/>
      <c r="C12" s="4"/>
      <c r="D12" s="4"/>
      <c r="E12" s="12" t="str">
        <f t="shared" si="0"/>
        <v/>
      </c>
      <c r="F12" s="14" t="str">
        <f>IF(OR(E12="",LEFT(E12,6)="Saisir"),"",IF(AND(C12&lt;&gt;"",C12&lt;&gt;"-"),VLOOKUP(C12,Tbl_1,2,0),VLOOKUP(D12,Tbl_2,2,0)))</f>
        <v/>
      </c>
      <c r="G12" s="9"/>
      <c r="H12" s="9"/>
      <c r="I12" s="9"/>
    </row>
    <row r="13" spans="1:10" s="5" customFormat="1" ht="27" customHeight="1">
      <c r="A13" s="11">
        <f t="shared" si="1"/>
        <v>12</v>
      </c>
      <c r="B13" s="4"/>
      <c r="C13" s="4"/>
      <c r="D13" s="4"/>
      <c r="E13" s="12" t="str">
        <f t="shared" si="0"/>
        <v/>
      </c>
      <c r="F13" s="14" t="str">
        <f>IF(OR(E13="",LEFT(E13,6)="Saisir"),"",IF(AND(C13&lt;&gt;"",C13&lt;&gt;"-"),VLOOKUP(C13,Tbl_1,2,0),VLOOKUP(D13,Tbl_2,2,0)))</f>
        <v/>
      </c>
      <c r="G13" s="9"/>
      <c r="H13" s="9"/>
      <c r="I13" s="9"/>
    </row>
    <row r="14" spans="1:10" s="5" customFormat="1" ht="27" customHeight="1">
      <c r="A14" s="11">
        <f t="shared" si="1"/>
        <v>13</v>
      </c>
      <c r="B14" s="4"/>
      <c r="C14" s="4"/>
      <c r="D14" s="4"/>
      <c r="E14" s="12" t="str">
        <f t="shared" si="0"/>
        <v/>
      </c>
      <c r="F14" s="14" t="str">
        <f>IF(OR(E14="",LEFT(E14,6)="Saisir"),"",IF(AND(C14&lt;&gt;"",C14&lt;&gt;"-"),VLOOKUP(C14,Tbl_1,2,0),VLOOKUP(D14,Tbl_2,2,0)))</f>
        <v/>
      </c>
      <c r="G14" s="9"/>
      <c r="H14" s="9"/>
      <c r="I14" s="9"/>
    </row>
    <row r="15" spans="1:10" s="5" customFormat="1" ht="27" customHeight="1">
      <c r="A15" s="11">
        <f t="shared" si="1"/>
        <v>14</v>
      </c>
      <c r="B15" s="4"/>
      <c r="C15" s="4"/>
      <c r="D15" s="4"/>
      <c r="E15" s="12" t="str">
        <f t="shared" si="0"/>
        <v/>
      </c>
      <c r="F15" s="14" t="str">
        <f>IF(OR(E15="",LEFT(E15,6)="Saisir"),"",IF(AND(C15&lt;&gt;"",C15&lt;&gt;"-"),VLOOKUP(C15,Tbl_1,2,0),VLOOKUP(D15,Tbl_2,2,0)))</f>
        <v/>
      </c>
      <c r="G15" s="9"/>
      <c r="H15" s="9"/>
      <c r="I15" s="9"/>
    </row>
    <row r="16" spans="1:10" s="5" customFormat="1" ht="27" customHeight="1">
      <c r="A16" s="11">
        <f t="shared" si="1"/>
        <v>15</v>
      </c>
      <c r="B16" s="4"/>
      <c r="C16" s="4"/>
      <c r="D16" s="4"/>
      <c r="E16" s="12" t="str">
        <f t="shared" si="0"/>
        <v/>
      </c>
      <c r="F16" s="14" t="str">
        <f>IF(OR(E16="",LEFT(E16,6)="Saisir"),"",IF(AND(C16&lt;&gt;"",C16&lt;&gt;"-"),VLOOKUP(C16,Tbl_1,2,0),VLOOKUP(D16,Tbl_2,2,0)))</f>
        <v/>
      </c>
      <c r="G16" s="9"/>
      <c r="H16" s="9"/>
      <c r="I16" s="9"/>
    </row>
    <row r="17" spans="1:10" s="5" customFormat="1" ht="27" customHeight="1">
      <c r="A17" s="11">
        <f t="shared" si="1"/>
        <v>16</v>
      </c>
      <c r="B17" s="4"/>
      <c r="C17" s="4"/>
      <c r="D17" s="4"/>
      <c r="E17" s="12" t="str">
        <f t="shared" si="0"/>
        <v/>
      </c>
      <c r="F17" s="14" t="str">
        <f>IF(OR(E17="",LEFT(E17,6)="Saisir"),"",IF(AND(C17&lt;&gt;"",C17&lt;&gt;"-"),VLOOKUP(C17,Tbl_1,2,0),VLOOKUP(D17,Tbl_2,2,0)))</f>
        <v/>
      </c>
      <c r="G17" s="9"/>
      <c r="H17" s="9"/>
      <c r="I17" s="9"/>
    </row>
    <row r="18" spans="1:10" s="5" customFormat="1" ht="27" customHeight="1">
      <c r="A18" s="11">
        <f t="shared" si="1"/>
        <v>17</v>
      </c>
      <c r="B18" s="4"/>
      <c r="C18" s="4"/>
      <c r="D18" s="4"/>
      <c r="E18" s="12" t="str">
        <f t="shared" si="0"/>
        <v/>
      </c>
      <c r="F18" s="14" t="str">
        <f>IF(OR(E18="",LEFT(E18,6)="Saisir"),"",IF(AND(C18&lt;&gt;"",C18&lt;&gt;"-"),VLOOKUP(C18,Tbl_1,2,0),VLOOKUP(D18,Tbl_2,2,0)))</f>
        <v/>
      </c>
      <c r="G18" s="9"/>
      <c r="H18" s="9"/>
      <c r="I18" s="9"/>
    </row>
    <row r="19" spans="1:10" s="5" customFormat="1" ht="27" customHeight="1">
      <c r="A19" s="11">
        <f t="shared" si="1"/>
        <v>18</v>
      </c>
      <c r="B19" s="4"/>
      <c r="C19" s="4"/>
      <c r="D19" s="4"/>
      <c r="E19" s="12" t="str">
        <f t="shared" si="0"/>
        <v/>
      </c>
      <c r="F19" s="14" t="str">
        <f>IF(OR(E19="",LEFT(E19,6)="Saisir"),"",IF(AND(C19&lt;&gt;"",C19&lt;&gt;"-"),VLOOKUP(C19,Tbl_1,2,0),VLOOKUP(D19,Tbl_2,2,0)))</f>
        <v/>
      </c>
      <c r="G19" s="9"/>
      <c r="H19" s="9"/>
      <c r="I19" s="9"/>
    </row>
    <row r="20" spans="1:10" s="5" customFormat="1" ht="27" customHeight="1">
      <c r="A20" s="11">
        <f t="shared" si="1"/>
        <v>19</v>
      </c>
      <c r="B20" s="4"/>
      <c r="C20" s="4"/>
      <c r="D20" s="4"/>
      <c r="E20" s="12" t="str">
        <f t="shared" si="0"/>
        <v/>
      </c>
      <c r="F20" s="14" t="str">
        <f>IF(OR(E20="",LEFT(E20,6)="Saisir"),"",IF(AND(C20&lt;&gt;"",C20&lt;&gt;"-"),VLOOKUP(C20,Tbl_1,2,0),VLOOKUP(D20,Tbl_2,2,0)))</f>
        <v/>
      </c>
      <c r="G20" s="9"/>
      <c r="H20" s="9"/>
      <c r="I20" s="9"/>
    </row>
    <row r="21" spans="1:10" s="5" customFormat="1" ht="27" customHeight="1">
      <c r="A21" s="11">
        <f t="shared" si="1"/>
        <v>20</v>
      </c>
      <c r="B21" s="4"/>
      <c r="C21" s="4"/>
      <c r="D21" s="4"/>
      <c r="E21" s="12" t="str">
        <f t="shared" si="0"/>
        <v/>
      </c>
      <c r="F21" s="14" t="str">
        <f>IF(OR(E21="",LEFT(E21,6)="Saisir"),"",IF(AND(C21&lt;&gt;"",C21&lt;&gt;"-"),VLOOKUP(C21,Tbl_1,2,0),VLOOKUP(D21,Tbl_2,2,0)))</f>
        <v/>
      </c>
      <c r="G21" s="9"/>
      <c r="H21" s="9"/>
      <c r="I21" s="9"/>
    </row>
    <row r="22" spans="1:10" s="5" customFormat="1" ht="27" customHeight="1">
      <c r="A22" s="11">
        <f t="shared" si="1"/>
        <v>21</v>
      </c>
      <c r="B22" s="4"/>
      <c r="C22" s="4"/>
      <c r="D22" s="4"/>
      <c r="E22" s="12" t="str">
        <f t="shared" si="0"/>
        <v/>
      </c>
      <c r="F22" s="14" t="str">
        <f>IF(OR(E22="",LEFT(E22,6)="Saisir"),"",IF(AND(C22&lt;&gt;"",C22&lt;&gt;"-"),VLOOKUP(C22,Tbl_1,2,0),VLOOKUP(D22,Tbl_2,2,0)))</f>
        <v/>
      </c>
      <c r="G22" s="9"/>
      <c r="H22" s="9"/>
      <c r="I22" s="9"/>
    </row>
    <row r="23" spans="1:10" s="5" customFormat="1" ht="27" customHeight="1">
      <c r="A23" s="11">
        <f t="shared" si="1"/>
        <v>22</v>
      </c>
      <c r="B23" s="4"/>
      <c r="C23" s="4"/>
      <c r="D23" s="4"/>
      <c r="E23" s="12" t="str">
        <f t="shared" si="0"/>
        <v/>
      </c>
      <c r="F23" s="14" t="str">
        <f>IF(OR(E23="",LEFT(E23,6)="Saisir"),"",IF(AND(C23&lt;&gt;"",C23&lt;&gt;"-"),VLOOKUP(C23,Tbl_1,2,0),VLOOKUP(D23,Tbl_2,2,0)))</f>
        <v/>
      </c>
      <c r="G23" s="9"/>
      <c r="H23" s="9"/>
      <c r="I23" s="9"/>
    </row>
    <row r="24" spans="1:10" s="5" customFormat="1" ht="27" customHeight="1">
      <c r="A24" s="11">
        <f t="shared" si="1"/>
        <v>23</v>
      </c>
      <c r="B24" s="4"/>
      <c r="C24" s="4"/>
      <c r="D24" s="4"/>
      <c r="E24" s="12" t="str">
        <f t="shared" si="0"/>
        <v/>
      </c>
      <c r="F24" s="14" t="str">
        <f>IF(OR(E24="",LEFT(E24,6)="Saisir"),"",IF(AND(C24&lt;&gt;"",C24&lt;&gt;"-"),VLOOKUP(C24,Tbl_1,2,0),VLOOKUP(D24,Tbl_2,2,0)))</f>
        <v/>
      </c>
      <c r="G24" s="9"/>
      <c r="H24" s="9"/>
      <c r="I24" s="9"/>
    </row>
    <row r="25" spans="1:10" s="5" customFormat="1" ht="27" customHeight="1">
      <c r="A25" s="11">
        <f t="shared" si="1"/>
        <v>24</v>
      </c>
      <c r="B25" s="4"/>
      <c r="C25" s="4"/>
      <c r="D25" s="4"/>
      <c r="E25" s="12" t="str">
        <f t="shared" si="0"/>
        <v/>
      </c>
      <c r="F25" s="14" t="str">
        <f>IF(OR(E25="",LEFT(E25,6)="Saisir"),"",IF(AND(C25&lt;&gt;"",C25&lt;&gt;"-"),VLOOKUP(C25,Tbl_1,2,0),VLOOKUP(D25,Tbl_2,2,0)))</f>
        <v/>
      </c>
      <c r="G25" s="9"/>
      <c r="H25" s="9"/>
      <c r="I25" s="9"/>
    </row>
    <row r="26" spans="1:10" s="5" customFormat="1" ht="27" customHeight="1">
      <c r="A26" s="11">
        <f t="shared" si="1"/>
        <v>25</v>
      </c>
      <c r="B26" s="4"/>
      <c r="C26" s="4"/>
      <c r="D26" s="4"/>
      <c r="E26" s="12" t="str">
        <f t="shared" si="0"/>
        <v/>
      </c>
      <c r="F26" s="14" t="str">
        <f>IF(OR(E26="",LEFT(E26,6)="Saisir"),"",IF(AND(C26&lt;&gt;"",C26&lt;&gt;"-"),VLOOKUP(C26,Tbl_1,2,0),VLOOKUP(D26,Tbl_2,2,0)))</f>
        <v/>
      </c>
      <c r="G26" s="9"/>
      <c r="H26" s="9"/>
      <c r="I26" s="9"/>
    </row>
    <row r="27" spans="1:10" s="5" customFormat="1" ht="27" customHeight="1">
      <c r="A27" s="11">
        <f t="shared" si="1"/>
        <v>26</v>
      </c>
      <c r="B27" s="4"/>
      <c r="C27" s="4"/>
      <c r="D27" s="4"/>
      <c r="E27" s="12" t="str">
        <f t="shared" si="0"/>
        <v/>
      </c>
      <c r="F27" s="14" t="str">
        <f>IF(OR(E27="",LEFT(E27,6)="Saisir"),"",IF(AND(C27&lt;&gt;"",C27&lt;&gt;"-"),VLOOKUP(C27,Tbl_1,2,0),VLOOKUP(D27,Tbl_2,2,0)))</f>
        <v/>
      </c>
      <c r="G27" s="9"/>
      <c r="H27" s="9"/>
      <c r="I27" s="9"/>
    </row>
    <row r="28" spans="1:10" s="5" customFormat="1" ht="27" customHeight="1">
      <c r="A28" s="11">
        <f t="shared" si="1"/>
        <v>27</v>
      </c>
      <c r="B28" s="4"/>
      <c r="C28" s="4"/>
      <c r="D28" s="4"/>
      <c r="E28" s="12" t="str">
        <f t="shared" si="0"/>
        <v/>
      </c>
      <c r="F28" s="14" t="str">
        <f>IF(OR(E28="",LEFT(E28,6)="Saisir"),"",IF(AND(C28&lt;&gt;"",C28&lt;&gt;"-"),VLOOKUP(C28,Tbl_1,2,0),VLOOKUP(D28,Tbl_2,2,0)))</f>
        <v/>
      </c>
      <c r="G28" s="9"/>
      <c r="H28" s="9"/>
      <c r="I28" s="9"/>
    </row>
    <row r="29" spans="1:10" s="5" customFormat="1" ht="27" customHeight="1">
      <c r="A29" s="11">
        <f t="shared" si="1"/>
        <v>28</v>
      </c>
      <c r="B29" s="4"/>
      <c r="C29" s="4"/>
      <c r="D29" s="4"/>
      <c r="E29" s="12" t="str">
        <f t="shared" si="0"/>
        <v/>
      </c>
      <c r="F29" s="14" t="str">
        <f>IF(OR(E29="",LEFT(E29,6)="Saisir"),"",IF(AND(C29&lt;&gt;"",C29&lt;&gt;"-"),VLOOKUP(C29,Tbl_1,2,0),VLOOKUP(D29,Tbl_2,2,0)))</f>
        <v/>
      </c>
      <c r="G29" s="9"/>
      <c r="H29" s="9"/>
      <c r="I29" s="9"/>
    </row>
    <row r="30" spans="1:10" s="5" customFormat="1" ht="27" customHeight="1">
      <c r="A30" s="11">
        <f t="shared" si="1"/>
        <v>29</v>
      </c>
      <c r="B30" s="4"/>
      <c r="C30" s="4"/>
      <c r="D30" s="4"/>
      <c r="E30" s="12" t="str">
        <f t="shared" si="0"/>
        <v/>
      </c>
      <c r="F30" s="14" t="str">
        <f>IF(OR(E30="",LEFT(E30,6)="Saisir"),"",IF(AND(C30&lt;&gt;"",C30&lt;&gt;"-"),VLOOKUP(C30,Tbl_1,2,0),VLOOKUP(D30,Tbl_2,2,0)))</f>
        <v/>
      </c>
      <c r="G30" s="9"/>
      <c r="H30" s="9"/>
      <c r="I30" s="9"/>
      <c r="J30" s="3"/>
    </row>
    <row r="31" spans="1:10" s="5" customFormat="1" ht="27" customHeight="1">
      <c r="A31" s="11">
        <f t="shared" si="1"/>
        <v>30</v>
      </c>
      <c r="B31" s="4"/>
      <c r="C31" s="4"/>
      <c r="D31" s="4"/>
      <c r="E31" s="12" t="str">
        <f t="shared" si="0"/>
        <v/>
      </c>
      <c r="F31" s="14" t="str">
        <f>IF(OR(E31="",LEFT(E31,6)="Saisir"),"",IF(AND(C31&lt;&gt;"",C31&lt;&gt;"-"),VLOOKUP(C31,Tbl_1,2,0),VLOOKUP(D31,Tbl_2,2,0)))</f>
        <v/>
      </c>
      <c r="G31" s="9"/>
      <c r="H31" s="9"/>
      <c r="I31" s="9"/>
      <c r="J31" s="3"/>
    </row>
    <row r="32" spans="1:10" s="5" customFormat="1" ht="27" customHeight="1">
      <c r="A32" s="11">
        <f t="shared" si="1"/>
        <v>31</v>
      </c>
      <c r="B32" s="4"/>
      <c r="C32" s="4"/>
      <c r="D32" s="4"/>
      <c r="E32" s="12" t="str">
        <f t="shared" si="0"/>
        <v/>
      </c>
      <c r="F32" s="14" t="str">
        <f>IF(OR(E32="",LEFT(E32,6)="Saisir"),"",IF(AND(C32&lt;&gt;"",C32&lt;&gt;"-"),VLOOKUP(C32,Tbl_1,2,0),VLOOKUP(D32,Tbl_2,2,0)))</f>
        <v/>
      </c>
      <c r="G32" s="9"/>
      <c r="H32" s="9"/>
      <c r="I32" s="9"/>
      <c r="J32" s="3"/>
    </row>
    <row r="33" spans="1:10" s="5" customFormat="1" ht="27" customHeight="1">
      <c r="A33" s="7"/>
      <c r="B33" s="8"/>
      <c r="C33" s="8"/>
      <c r="D33" s="8"/>
      <c r="E33" s="8"/>
      <c r="F33" s="7"/>
      <c r="G33" s="9"/>
      <c r="H33" s="9"/>
      <c r="I33" s="9"/>
      <c r="J33" s="3"/>
    </row>
    <row r="34" spans="1:10" ht="18.75" customHeight="1">
      <c r="A34" s="10" t="s">
        <v>1</v>
      </c>
      <c r="B34" s="10"/>
      <c r="C34" s="10"/>
      <c r="D34" s="10"/>
      <c r="E34" s="10"/>
    </row>
  </sheetData>
  <dataValidations count="2">
    <dataValidation type="list" allowBlank="1" showInputMessage="1" showErrorMessage="1" sqref="C2:C32">
      <formula1>"-,Platinium,Premium"</formula1>
    </dataValidation>
    <dataValidation type="list" allowBlank="1" showInputMessage="1" showErrorMessage="1" sqref="D2:D32">
      <formula1>"-,Platinium T1,Platinium T2,Premium T3"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4:E23"/>
  <sheetViews>
    <sheetView workbookViewId="0"/>
  </sheetViews>
  <sheetFormatPr baseColWidth="10" defaultRowHeight="14.4"/>
  <cols>
    <col min="4" max="4" width="23" bestFit="1" customWidth="1"/>
    <col min="5" max="5" width="14.77734375" customWidth="1"/>
    <col min="6" max="6" width="8.44140625" bestFit="1" customWidth="1"/>
  </cols>
  <sheetData>
    <row r="4" spans="4:5">
      <c r="D4" s="2" t="s">
        <v>4</v>
      </c>
      <c r="E4" s="1" t="s">
        <v>6</v>
      </c>
    </row>
    <row r="5" spans="4:5">
      <c r="D5" s="16" t="s">
        <v>9</v>
      </c>
      <c r="E5" s="15">
        <v>15</v>
      </c>
    </row>
    <row r="6" spans="4:5">
      <c r="D6" s="16" t="s">
        <v>10</v>
      </c>
      <c r="E6" s="15">
        <v>10</v>
      </c>
    </row>
    <row r="7" spans="4:5">
      <c r="D7" s="16"/>
      <c r="E7" s="15"/>
    </row>
    <row r="8" spans="4:5">
      <c r="D8" s="16"/>
      <c r="E8" s="15"/>
    </row>
    <row r="9" spans="4:5">
      <c r="D9" s="16"/>
      <c r="E9" s="15"/>
    </row>
    <row r="10" spans="4:5">
      <c r="D10" s="16"/>
      <c r="E10" s="15"/>
    </row>
    <row r="11" spans="4:5">
      <c r="D11" s="16"/>
      <c r="E11" s="15"/>
    </row>
    <row r="12" spans="4:5">
      <c r="D12" s="16"/>
      <c r="E12" s="15"/>
    </row>
    <row r="15" spans="4:5">
      <c r="D15" s="2" t="s">
        <v>5</v>
      </c>
      <c r="E15" s="1" t="s">
        <v>6</v>
      </c>
    </row>
    <row r="16" spans="4:5">
      <c r="D16" s="16" t="s">
        <v>3</v>
      </c>
      <c r="E16" s="15">
        <v>19</v>
      </c>
    </row>
    <row r="17" spans="4:5">
      <c r="D17" s="16" t="s">
        <v>7</v>
      </c>
      <c r="E17" s="15">
        <v>23</v>
      </c>
    </row>
    <row r="18" spans="4:5">
      <c r="D18" s="16" t="s">
        <v>8</v>
      </c>
      <c r="E18" s="15">
        <v>16</v>
      </c>
    </row>
    <row r="19" spans="4:5">
      <c r="D19" s="16"/>
      <c r="E19" s="15"/>
    </row>
    <row r="20" spans="4:5">
      <c r="D20" s="16"/>
      <c r="E20" s="15"/>
    </row>
    <row r="21" spans="4:5">
      <c r="D21" s="16"/>
      <c r="E21" s="15"/>
    </row>
    <row r="22" spans="4:5">
      <c r="D22" s="16"/>
      <c r="E22" s="15"/>
    </row>
    <row r="23" spans="4:5">
      <c r="D23" s="16"/>
      <c r="E2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Siège</vt:lpstr>
      <vt:lpstr>Feuil1</vt:lpstr>
      <vt:lpstr>Tbl_1</vt:lpstr>
      <vt:lpstr>Tbl_2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ayarim</dc:creator>
  <cp:lastModifiedBy>anonyme</cp:lastModifiedBy>
  <dcterms:created xsi:type="dcterms:W3CDTF">2018-06-06T16:25:17Z</dcterms:created>
  <dcterms:modified xsi:type="dcterms:W3CDTF">2018-10-14T15:30:31Z</dcterms:modified>
</cp:coreProperties>
</file>