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autoCompressPictures="0"/>
  <bookViews>
    <workbookView xWindow="0" yWindow="0" windowWidth="23256" windowHeight="13176" tabRatio="500" activeTab="1"/>
  </bookViews>
  <sheets>
    <sheet name="MATHS" sheetId="4" r:id="rId1"/>
    <sheet name="Pompes collège" sheetId="3" r:id="rId2"/>
  </sheets>
  <calcPr calcId="125725" concurrentCalc="0"/>
  <extLst>
    <ext xmlns:mx="http://schemas.microsoft.com/office/mac/excel/2008/main" uri="{7523E5D3-25F3-A5E0-1632-64F254C22452}">
      <mx:ArchID Flags="2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" i="3"/>
  <c r="F13"/>
  <c r="F14"/>
  <c r="F15"/>
  <c r="F16"/>
  <c r="F17"/>
  <c r="F18"/>
  <c r="E12"/>
  <c r="E13"/>
  <c r="E14"/>
  <c r="E15"/>
  <c r="E16"/>
  <c r="E17"/>
  <c r="E18"/>
  <c r="D12"/>
  <c r="D13"/>
  <c r="D14"/>
  <c r="D15"/>
  <c r="D16"/>
  <c r="D17"/>
  <c r="D18"/>
  <c r="E11"/>
  <c r="F11"/>
  <c r="D11"/>
</calcChain>
</file>

<file path=xl/sharedStrings.xml><?xml version="1.0" encoding="utf-8"?>
<sst xmlns="http://schemas.openxmlformats.org/spreadsheetml/2006/main" count="24" uniqueCount="24">
  <si>
    <t>SI ET</t>
  </si>
  <si>
    <t>SI OU</t>
  </si>
  <si>
    <t xml:space="preserve">Etat final </t>
  </si>
  <si>
    <t>SI</t>
  </si>
  <si>
    <t>OU</t>
  </si>
  <si>
    <t>ET</t>
  </si>
  <si>
    <t>NON</t>
  </si>
  <si>
    <t>Redouane</t>
  </si>
  <si>
    <t>Martin</t>
  </si>
  <si>
    <t>Elodie</t>
  </si>
  <si>
    <t>Jacques</t>
  </si>
  <si>
    <t>Jerry</t>
  </si>
  <si>
    <t>London</t>
  </si>
  <si>
    <t>Katarina</t>
  </si>
  <si>
    <t>Objectif résultat. Nombre de séquences de pompes /semaine</t>
  </si>
  <si>
    <t>EXERCICES</t>
  </si>
  <si>
    <t>Séance de pompes/semaine :
3 à 5 séries (60s/60s)</t>
  </si>
  <si>
    <t>Imbriqué
SI OU - SI ET</t>
  </si>
  <si>
    <t xml:space="preserve">  Objectif presque atteint :
résultat à 80%</t>
  </si>
  <si>
    <t xml:space="preserve">Objectif atteint
sur tout le programme </t>
  </si>
  <si>
    <t>résultat
partiel</t>
  </si>
  <si>
    <t>résultat
total</t>
  </si>
  <si>
    <r>
      <t xml:space="preserve">Séquences de
pompes/semaine
</t>
    </r>
    <r>
      <rPr>
        <b/>
        <i/>
        <sz val="14"/>
        <color theme="1"/>
        <rFont val="Avenir Next Condensed Demi Bold"/>
      </rPr>
      <t>(moyenne sur une année)</t>
    </r>
  </si>
  <si>
    <r>
      <t xml:space="preserve">Pratiquer mini exercices (avion)
et rapides </t>
    </r>
    <r>
      <rPr>
        <b/>
        <i/>
        <sz val="18"/>
        <color theme="3"/>
        <rFont val="Avenir Next Condensed Demi Bold"/>
      </rPr>
      <t>(membres supérieurs
et inférieurs)</t>
    </r>
  </si>
</sst>
</file>

<file path=xl/styles.xml><?xml version="1.0" encoding="utf-8"?>
<styleSheet xmlns="http://schemas.openxmlformats.org/spreadsheetml/2006/main">
  <numFmts count="1">
    <numFmt numFmtId="164" formatCode="0_!%"/>
  </numFmts>
  <fonts count="14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8"/>
      <color theme="1"/>
      <name val="Avenir Next Condensed Demi Bold"/>
    </font>
    <font>
      <b/>
      <sz val="18"/>
      <color theme="1"/>
      <name val="Avenir Next Condensed Demi Bold"/>
    </font>
    <font>
      <b/>
      <sz val="18"/>
      <color theme="3"/>
      <name val="Avenir Next Condensed Demi Bold"/>
    </font>
    <font>
      <sz val="18"/>
      <color theme="0"/>
      <name val="Avenir Next Condensed Demi Bold"/>
    </font>
    <font>
      <b/>
      <sz val="12"/>
      <color theme="3"/>
      <name val="Avenir Next Condensed Demi Bold"/>
    </font>
    <font>
      <b/>
      <sz val="14"/>
      <color theme="1"/>
      <name val="Avenir Next Condensed Demi Bold"/>
    </font>
    <font>
      <b/>
      <i/>
      <sz val="14"/>
      <color theme="1"/>
      <name val="Avenir Next Condensed Demi Bold"/>
    </font>
    <font>
      <b/>
      <i/>
      <sz val="18"/>
      <color theme="3"/>
      <name val="Avenir Next Condensed Demi Bold"/>
    </font>
  </fonts>
  <fills count="4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12FF4A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ck">
        <color theme="4" tint="0.499984740745262"/>
      </top>
      <bottom/>
      <diagonal/>
    </border>
  </borders>
  <cellStyleXfs count="12">
    <xf numFmtId="0" fontId="0" fillId="0" borderId="0"/>
    <xf numFmtId="0" fontId="2" fillId="0" borderId="3" applyNumberFormat="0" applyFill="0" applyAlignment="0" applyProtection="0"/>
    <xf numFmtId="0" fontId="3" fillId="0" borderId="4" applyNumberFormat="0" applyFill="0" applyAlignment="0" applyProtection="0"/>
    <xf numFmtId="0" fontId="1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6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Border="1"/>
    <xf numFmtId="9" fontId="6" fillId="0" borderId="0" xfId="0" applyNumberFormat="1" applyFont="1" applyFill="1" applyBorder="1"/>
    <xf numFmtId="0" fontId="7" fillId="0" borderId="0" xfId="0" applyFont="1"/>
    <xf numFmtId="0" fontId="7" fillId="0" borderId="4" xfId="2" applyFont="1"/>
    <xf numFmtId="0" fontId="6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11" fillId="3" borderId="4" xfId="2" applyFont="1" applyFill="1" applyAlignment="1">
      <alignment horizontal="center" vertical="center" wrapText="1"/>
    </xf>
    <xf numFmtId="0" fontId="7" fillId="0" borderId="4" xfId="2" applyFont="1" applyAlignment="1">
      <alignment horizontal="center"/>
    </xf>
    <xf numFmtId="0" fontId="7" fillId="0" borderId="4" xfId="2" applyFont="1" applyFill="1" applyAlignment="1">
      <alignment horizontal="center"/>
    </xf>
    <xf numFmtId="0" fontId="7" fillId="3" borderId="4" xfId="2" applyFont="1" applyFill="1" applyAlignment="1">
      <alignment horizontal="center" vertical="center" wrapText="1"/>
    </xf>
    <xf numFmtId="0" fontId="8" fillId="0" borderId="6" xfId="1" applyFont="1" applyBorder="1" applyAlignment="1">
      <alignment horizontal="center" vertical="center" wrapText="1"/>
    </xf>
    <xf numFmtId="0" fontId="8" fillId="0" borderId="3" xfId="1" applyFont="1" applyAlignment="1">
      <alignment horizontal="center" vertical="center" wrapText="1"/>
    </xf>
    <xf numFmtId="0" fontId="8" fillId="0" borderId="3" xfId="1" applyFont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0" fontId="7" fillId="0" borderId="4" xfId="2" applyFont="1" applyAlignment="1">
      <alignment horizontal="right" indent="3"/>
    </xf>
    <xf numFmtId="0" fontId="7" fillId="0" borderId="4" xfId="2" applyFont="1" applyFill="1" applyAlignment="1">
      <alignment horizontal="right" indent="3"/>
    </xf>
    <xf numFmtId="0" fontId="7" fillId="3" borderId="4" xfId="2" applyFont="1" applyFill="1" applyAlignment="1">
      <alignment horizontal="center" vertical="center"/>
    </xf>
    <xf numFmtId="0" fontId="9" fillId="3" borderId="1" xfId="3" applyFont="1" applyFill="1" applyBorder="1" applyAlignment="1">
      <alignment horizontal="center" vertical="center" wrapText="1"/>
    </xf>
    <xf numFmtId="9" fontId="9" fillId="3" borderId="1" xfId="3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10" fillId="3" borderId="3" xfId="1" applyFont="1" applyFill="1" applyAlignment="1">
      <alignment horizontal="center" vertical="center"/>
    </xf>
    <xf numFmtId="0" fontId="9" fillId="3" borderId="2" xfId="3" applyFont="1" applyFill="1" applyBorder="1" applyAlignment="1">
      <alignment horizontal="center" vertical="center" wrapText="1"/>
    </xf>
    <xf numFmtId="0" fontId="9" fillId="3" borderId="5" xfId="3" applyFont="1" applyFill="1" applyBorder="1" applyAlignment="1">
      <alignment horizontal="center" vertical="center"/>
    </xf>
    <xf numFmtId="0" fontId="8" fillId="0" borderId="6" xfId="1" applyFont="1" applyBorder="1" applyAlignment="1">
      <alignment horizontal="center" vertical="center" wrapText="1"/>
    </xf>
    <xf numFmtId="0" fontId="8" fillId="0" borderId="6" xfId="1" applyFont="1" applyBorder="1" applyAlignment="1">
      <alignment horizontal="center" vertical="center"/>
    </xf>
    <xf numFmtId="0" fontId="9" fillId="3" borderId="1" xfId="3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center"/>
    </xf>
    <xf numFmtId="164" fontId="7" fillId="0" borderId="4" xfId="2" applyNumberFormat="1" applyFont="1" applyAlignment="1">
      <alignment horizontal="right" wrapText="1" inden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164" fontId="7" fillId="0" borderId="4" xfId="2" applyNumberFormat="1" applyFont="1" applyAlignment="1">
      <alignment horizontal="right" indent="6"/>
    </xf>
    <xf numFmtId="164" fontId="7" fillId="0" borderId="4" xfId="2" applyNumberFormat="1" applyFont="1" applyAlignment="1">
      <alignment horizontal="right" indent="1"/>
    </xf>
  </cellXfs>
  <cellStyles count="12">
    <cellStyle name="Accent1" xfId="3" builtinId="29"/>
    <cellStyle name="Lien hypertexte" xfId="4" builtinId="8" hidden="1"/>
    <cellStyle name="Lien hypertexte" xfId="6" builtinId="8" hidden="1"/>
    <cellStyle name="Lien hypertexte" xfId="8" builtinId="8" hidden="1"/>
    <cellStyle name="Lien hypertexte" xfId="10" builtinId="8" hidden="1"/>
    <cellStyle name="Lien hypertexte visité" xfId="5" builtinId="9" hidden="1"/>
    <cellStyle name="Lien hypertexte visité" xfId="7" builtinId="9" hidden="1"/>
    <cellStyle name="Lien hypertexte visité" xfId="9" builtinId="9" hidden="1"/>
    <cellStyle name="Lien hypertexte visité" xfId="11" builtinId="9" hidden="1"/>
    <cellStyle name="Normal" xfId="0" builtinId="0"/>
    <cellStyle name="Titre 2" xfId="1" builtinId="17"/>
    <cellStyle name="Total" xfId="2" builtinId="2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I19"/>
  <sheetViews>
    <sheetView tabSelected="1" zoomScale="70" zoomScaleNormal="70" zoomScalePageLayoutView="70" workbookViewId="0">
      <selection activeCell="D11" sqref="D11"/>
    </sheetView>
  </sheetViews>
  <sheetFormatPr baseColWidth="10" defaultRowHeight="14.4"/>
  <cols>
    <col min="1" max="1" width="60.77734375" customWidth="1"/>
    <col min="2" max="2" width="26.77734375" customWidth="1"/>
    <col min="3" max="3" width="25.77734375" customWidth="1"/>
    <col min="4" max="5" width="15.77734375" customWidth="1"/>
    <col min="6" max="6" width="29.6640625" customWidth="1"/>
    <col min="7" max="7" width="22.77734375" customWidth="1"/>
  </cols>
  <sheetData>
    <row r="1" spans="1:9" ht="22.8">
      <c r="A1" s="1"/>
      <c r="B1" s="23"/>
      <c r="C1" s="23"/>
      <c r="D1" s="23"/>
      <c r="E1" s="23"/>
      <c r="F1" s="23"/>
      <c r="G1" s="1"/>
      <c r="H1" s="1"/>
      <c r="I1" s="1"/>
    </row>
    <row r="2" spans="1:9" ht="22.8">
      <c r="A2" s="1"/>
      <c r="B2" s="2"/>
      <c r="C2" s="2"/>
      <c r="D2" s="2"/>
      <c r="E2" s="2"/>
      <c r="F2" s="2"/>
      <c r="G2" s="1"/>
      <c r="H2" s="1"/>
      <c r="I2" s="1"/>
    </row>
    <row r="3" spans="1:9" ht="40.049999999999997" customHeight="1" thickBot="1">
      <c r="A3" s="24" t="s">
        <v>14</v>
      </c>
      <c r="B3" s="24"/>
      <c r="C3" s="1"/>
      <c r="D3" s="3"/>
      <c r="E3" s="3"/>
      <c r="F3" s="3"/>
      <c r="G3" s="8" t="s">
        <v>2</v>
      </c>
      <c r="H3" s="1"/>
      <c r="I3" s="1"/>
    </row>
    <row r="4" spans="1:9" ht="60" customHeight="1" thickTop="1" thickBot="1">
      <c r="A4" s="14" t="s">
        <v>16</v>
      </c>
      <c r="B4" s="15">
        <v>4</v>
      </c>
      <c r="C4" s="1"/>
      <c r="D4" s="25" t="s">
        <v>18</v>
      </c>
      <c r="E4" s="26"/>
      <c r="F4" s="26"/>
      <c r="G4" s="20" t="s">
        <v>20</v>
      </c>
      <c r="H4" s="1"/>
      <c r="I4" s="1"/>
    </row>
    <row r="5" spans="1:9" ht="60" customHeight="1" thickTop="1">
      <c r="A5" s="27" t="s">
        <v>23</v>
      </c>
      <c r="B5" s="28">
        <v>4</v>
      </c>
      <c r="C5" s="1"/>
      <c r="D5" s="29" t="s">
        <v>19</v>
      </c>
      <c r="E5" s="30"/>
      <c r="F5" s="30"/>
      <c r="G5" s="21" t="s">
        <v>21</v>
      </c>
      <c r="H5" s="1"/>
      <c r="I5" s="1"/>
    </row>
    <row r="6" spans="1:9" ht="40.049999999999997" customHeight="1" thickBot="1">
      <c r="A6" s="32"/>
      <c r="B6" s="33"/>
      <c r="C6" s="1"/>
      <c r="D6" s="22"/>
      <c r="E6" s="22"/>
      <c r="F6" s="22"/>
      <c r="G6" s="4"/>
      <c r="H6" s="5"/>
      <c r="I6" s="5" t="s">
        <v>3</v>
      </c>
    </row>
    <row r="7" spans="1:9" ht="23.4" thickTop="1">
      <c r="A7" s="13"/>
      <c r="B7" s="16"/>
      <c r="C7" s="1"/>
      <c r="D7" s="7"/>
      <c r="E7" s="7"/>
      <c r="F7" s="7"/>
      <c r="G7" s="4"/>
      <c r="H7" s="5"/>
      <c r="I7" s="5" t="s">
        <v>5</v>
      </c>
    </row>
    <row r="8" spans="1:9" ht="22.8">
      <c r="A8" s="3"/>
      <c r="B8" s="3"/>
      <c r="C8" s="1"/>
      <c r="D8" s="3"/>
      <c r="E8" s="3"/>
      <c r="F8" s="3"/>
      <c r="G8" s="3"/>
      <c r="H8" s="5"/>
      <c r="I8" s="5" t="s">
        <v>4</v>
      </c>
    </row>
    <row r="9" spans="1:9" ht="22.8">
      <c r="A9" s="1"/>
      <c r="B9" s="1"/>
      <c r="C9" s="1"/>
      <c r="D9" s="1"/>
      <c r="E9" s="1"/>
      <c r="F9" s="1"/>
      <c r="G9" s="1"/>
      <c r="H9" s="5"/>
      <c r="I9" s="5" t="s">
        <v>6</v>
      </c>
    </row>
    <row r="10" spans="1:9" ht="85.05" customHeight="1" thickBot="1">
      <c r="A10" s="6"/>
      <c r="B10" s="9" t="s">
        <v>22</v>
      </c>
      <c r="C10" s="12" t="s">
        <v>15</v>
      </c>
      <c r="D10" s="19" t="s">
        <v>1</v>
      </c>
      <c r="E10" s="19" t="s">
        <v>0</v>
      </c>
      <c r="F10" s="12" t="s">
        <v>17</v>
      </c>
      <c r="G10" s="1"/>
      <c r="H10" s="5"/>
      <c r="I10" s="5"/>
    </row>
    <row r="11" spans="1:9" ht="24" thickTop="1" thickBot="1">
      <c r="A11" s="17" t="s">
        <v>7</v>
      </c>
      <c r="B11" s="10">
        <v>3</v>
      </c>
      <c r="C11" s="10">
        <v>7</v>
      </c>
      <c r="D11" s="35">
        <f>IF(OR(B11&lt;4,C11&gt;4),0.8,1)</f>
        <v>0.8</v>
      </c>
      <c r="E11" s="31">
        <f>IF(AND(B11&lt;4,C11&gt;4),0.8,1)</f>
        <v>0.8</v>
      </c>
      <c r="F11" s="34">
        <f>IF(A11="","",IF(OR(B11="",C11=""),"",IF(AND(B11&lt;4,C11&gt;4),0.8,1)))</f>
        <v>0.8</v>
      </c>
      <c r="G11" s="1"/>
      <c r="H11" s="5"/>
    </row>
    <row r="12" spans="1:9" ht="24" thickTop="1" thickBot="1">
      <c r="A12" s="17" t="s">
        <v>8</v>
      </c>
      <c r="B12" s="10">
        <v>1</v>
      </c>
      <c r="C12" s="10">
        <v>0</v>
      </c>
      <c r="D12" s="35">
        <f t="shared" ref="D12:D18" si="0">IF(OR(B12&lt;4,C12&gt;4),0.8,1)</f>
        <v>0.8</v>
      </c>
      <c r="E12" s="31">
        <f t="shared" ref="E12:E18" si="1">IF(AND(B12&lt;4,C12&gt;4),0.8,1)</f>
        <v>1</v>
      </c>
      <c r="F12" s="34">
        <f t="shared" ref="F12:F18" si="2">IF(A12="","",IF(OR(B12="",C12=""),"",IF(AND(B12&lt;4,C12&gt;4),0.8,1)))</f>
        <v>1</v>
      </c>
      <c r="G12" s="1"/>
      <c r="H12" s="5"/>
    </row>
    <row r="13" spans="1:9" ht="24" thickTop="1" thickBot="1">
      <c r="A13" s="17" t="s">
        <v>9</v>
      </c>
      <c r="B13" s="10">
        <v>2</v>
      </c>
      <c r="C13" s="10">
        <v>5</v>
      </c>
      <c r="D13" s="35">
        <f t="shared" si="0"/>
        <v>0.8</v>
      </c>
      <c r="E13" s="31">
        <f t="shared" si="1"/>
        <v>0.8</v>
      </c>
      <c r="F13" s="34">
        <f t="shared" si="2"/>
        <v>0.8</v>
      </c>
      <c r="G13" s="1"/>
      <c r="H13" s="5"/>
    </row>
    <row r="14" spans="1:9" ht="24" thickTop="1" thickBot="1">
      <c r="A14" s="17" t="s">
        <v>13</v>
      </c>
      <c r="B14" s="10">
        <v>4</v>
      </c>
      <c r="C14" s="10">
        <v>4</v>
      </c>
      <c r="D14" s="35">
        <f t="shared" si="0"/>
        <v>1</v>
      </c>
      <c r="E14" s="31">
        <f t="shared" si="1"/>
        <v>1</v>
      </c>
      <c r="F14" s="34">
        <f t="shared" si="2"/>
        <v>1</v>
      </c>
      <c r="G14" s="1"/>
      <c r="H14" s="5"/>
    </row>
    <row r="15" spans="1:9" ht="24" thickTop="1" thickBot="1">
      <c r="A15" s="17" t="s">
        <v>12</v>
      </c>
      <c r="B15" s="10">
        <v>4</v>
      </c>
      <c r="C15" s="10">
        <v>3</v>
      </c>
      <c r="D15" s="35">
        <f t="shared" si="0"/>
        <v>1</v>
      </c>
      <c r="E15" s="31">
        <f t="shared" si="1"/>
        <v>1</v>
      </c>
      <c r="F15" s="34">
        <f t="shared" si="2"/>
        <v>1</v>
      </c>
      <c r="G15" s="1"/>
      <c r="H15" s="5"/>
      <c r="I15" s="5"/>
    </row>
    <row r="16" spans="1:9" ht="24" thickTop="1" thickBot="1">
      <c r="A16" s="17" t="s">
        <v>11</v>
      </c>
      <c r="B16" s="10">
        <v>2</v>
      </c>
      <c r="C16" s="10">
        <v>5</v>
      </c>
      <c r="D16" s="35">
        <f t="shared" si="0"/>
        <v>0.8</v>
      </c>
      <c r="E16" s="31">
        <f t="shared" si="1"/>
        <v>0.8</v>
      </c>
      <c r="F16" s="34">
        <f t="shared" si="2"/>
        <v>0.8</v>
      </c>
      <c r="G16" s="1"/>
      <c r="H16" s="5"/>
      <c r="I16" s="5"/>
    </row>
    <row r="17" spans="1:9" ht="24" thickTop="1" thickBot="1">
      <c r="A17" s="17" t="s">
        <v>10</v>
      </c>
      <c r="B17" s="10">
        <v>4</v>
      </c>
      <c r="C17" s="10">
        <v>3</v>
      </c>
      <c r="D17" s="35">
        <f t="shared" si="0"/>
        <v>1</v>
      </c>
      <c r="E17" s="31">
        <f t="shared" si="1"/>
        <v>1</v>
      </c>
      <c r="F17" s="34">
        <f t="shared" si="2"/>
        <v>1</v>
      </c>
      <c r="G17" s="1"/>
      <c r="H17" s="5"/>
      <c r="I17" s="5"/>
    </row>
    <row r="18" spans="1:9" ht="24" thickTop="1" thickBot="1">
      <c r="A18" s="18"/>
      <c r="B18" s="11"/>
      <c r="C18" s="11"/>
      <c r="D18" s="35">
        <f t="shared" si="0"/>
        <v>0.8</v>
      </c>
      <c r="E18" s="31">
        <f t="shared" si="1"/>
        <v>1</v>
      </c>
      <c r="F18" s="34" t="str">
        <f t="shared" si="2"/>
        <v/>
      </c>
      <c r="G18" s="1"/>
      <c r="H18" s="1"/>
      <c r="I18" s="1"/>
    </row>
    <row r="19" spans="1:9" ht="15" thickTop="1"/>
  </sheetData>
  <mergeCells count="7">
    <mergeCell ref="B1:F1"/>
    <mergeCell ref="A3:B3"/>
    <mergeCell ref="D4:F4"/>
    <mergeCell ref="D5:F5"/>
    <mergeCell ref="D6:F6"/>
    <mergeCell ref="A5:A6"/>
    <mergeCell ref="B5:B6"/>
  </mergeCells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MATHS</vt:lpstr>
      <vt:lpstr>Pompes collège</vt:lpstr>
    </vt:vector>
  </TitlesOfParts>
  <Company>UEVE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pret</dc:creator>
  <cp:lastModifiedBy>anonyme</cp:lastModifiedBy>
  <dcterms:created xsi:type="dcterms:W3CDTF">2019-11-16T13:28:50Z</dcterms:created>
  <dcterms:modified xsi:type="dcterms:W3CDTF">2019-11-24T22:15:10Z</dcterms:modified>
</cp:coreProperties>
</file>